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Internal Control - Operations\Brooks Loomis Transparency\Price Transparency 2025\Facility Completed\"/>
    </mc:Choice>
  </mc:AlternateContent>
  <xr:revisionPtr revIDLastSave="0" documentId="13_ncr:1_{84F4282D-5412-4C44-AFED-03A9EE09E6EA}" xr6:coauthVersionLast="47" xr6:coauthVersionMax="47" xr10:uidLastSave="{00000000-0000-0000-0000-000000000000}"/>
  <bookViews>
    <workbookView xWindow="-28920" yWindow="855" windowWidth="29040" windowHeight="15990" xr2:uid="{92A9C4D9-957E-4809-86CF-F04546D29FC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F24" i="1"/>
  <c r="G23" i="1"/>
  <c r="F23" i="1"/>
  <c r="G22" i="1"/>
  <c r="F22" i="1"/>
  <c r="G21" i="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G6" i="1"/>
  <c r="F6" i="1"/>
  <c r="G5" i="1"/>
  <c r="F5" i="1"/>
  <c r="G4" i="1"/>
  <c r="F4" i="1"/>
</calcChain>
</file>

<file path=xl/sharedStrings.xml><?xml version="1.0" encoding="utf-8"?>
<sst xmlns="http://schemas.openxmlformats.org/spreadsheetml/2006/main" count="212" uniqueCount="156">
  <si>
    <t>SJBH, LLC</t>
  </si>
  <si>
    <t>Location: San Jose, CA</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</si>
  <si>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</si>
  <si>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</si>
  <si>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INSURANCE REVENUE CODE 1</t>
  </si>
  <si>
    <t>Location</t>
  </si>
  <si>
    <t>Gorss Charge</t>
  </si>
  <si>
    <t>Discount Cash Price/Self Pay</t>
  </si>
  <si>
    <t>Min</t>
  </si>
  <si>
    <t>Max</t>
  </si>
  <si>
    <t>Contracting Method</t>
  </si>
  <si>
    <t>AETNA|HMO/PPO</t>
  </si>
  <si>
    <t>AETNA MEDICARE|MNGD MEDICARE</t>
  </si>
  <si>
    <t>ALAMEDA COUNTY BHCS|MANAGED MEDICAID</t>
  </si>
  <si>
    <t>AMADOR COUNTY BHS|MANAGED MEDICAID</t>
  </si>
  <si>
    <t>ANTHEM BCBS|BLUE CROSS</t>
  </si>
  <si>
    <t>ANTHEM BCBS FEP|BLUE CROSS</t>
  </si>
  <si>
    <t>ANTHEM BCBS MEDICARE|MNGD MEDICARE</t>
  </si>
  <si>
    <t>ANTHEM BCBS OOS|BLUE CROSS</t>
  </si>
  <si>
    <t>BLUE SHIELD MGD MEDICARE|MNGD MEDICARE</t>
  </si>
  <si>
    <t>BLUE SHIELD OF CA OOA|BLUE CROSS</t>
  </si>
  <si>
    <t>BLUE SHIELD OF CALIFORNIA|BLUE CROSS</t>
  </si>
  <si>
    <t>BRAND NEW DAY|MNGD MEDICARE</t>
  </si>
  <si>
    <t>BUTTE COUNTY BHD|MANAGED MEDICAID</t>
  </si>
  <si>
    <t>CALAVERAS COUNTY HHS|MANAGED MEDICAID</t>
  </si>
  <si>
    <t>CARE1ST HEALTH PLAN|MNGD MEDICARE</t>
  </si>
  <si>
    <t>CARELON|COMMERCIAL</t>
  </si>
  <si>
    <t>CARELON MANAGED MEDICARE|MNGD MEDICARE</t>
  </si>
  <si>
    <t>CAREMORE HEALTH PLAN|MNGD MEDICARE</t>
  </si>
  <si>
    <t>CIGNA BEHAVIORAL HEALTH|HMO/PPO</t>
  </si>
  <si>
    <t>CIGNA MEDICARE|MNGD MEDICARE</t>
  </si>
  <si>
    <t>COLUSA COUNTY BH|MANAGED MEDICAID</t>
  </si>
  <si>
    <t>COMPSYCH|HMO/PPO</t>
  </si>
  <si>
    <t>CONTRA COSTA COUNTY|MANAGED MEDICAID</t>
  </si>
  <si>
    <t>EL DORADO COUNTY|MANAGED MEDICAID</t>
  </si>
  <si>
    <t>EMBLEM HEALTH (GHI)|COMMERCIAL</t>
  </si>
  <si>
    <t>FRESNO COUNTY ADOLESCENT|MANAGED MEDICAID</t>
  </si>
  <si>
    <t>FRESNO COUNTY ADULT|MANAGED MEDICAID</t>
  </si>
  <si>
    <t>GLENN COUNTY HHSA|MANAGED MEDICAID</t>
  </si>
  <si>
    <t>HALCYON BEHAVIORAL|COMMERCIAL</t>
  </si>
  <si>
    <t>HEALTHNET MCR SUPPLEMENTA|COMMERCIAL</t>
  </si>
  <si>
    <t>HMC HEALTHWORKS|COMMERCIAL</t>
  </si>
  <si>
    <t>HUMANA|HMO/PPO</t>
  </si>
  <si>
    <t>HUMANA MEDICARE ADVANTAGE|MNGD MEDICARE</t>
  </si>
  <si>
    <t>HUMBOLDT COUNTY DHHS|MANAGED MEDICAID</t>
  </si>
  <si>
    <t>I/P MEDI-CAL ADOLESCENT|MEDICAID</t>
  </si>
  <si>
    <t>I/P MEDI-CAL ADULT|MEDICAID</t>
  </si>
  <si>
    <t>I/P MEDI-CAL SD ADOLESCNT|MEDICAID</t>
  </si>
  <si>
    <t>I/P MEDI-CAL SD ADULT|MEDICAID</t>
  </si>
  <si>
    <t>INYO COUNTY HHS|MANAGED MEDICAID</t>
  </si>
  <si>
    <t>KAISER ADVANTAGE|MNGD MEDICARE</t>
  </si>
  <si>
    <t>KAISER HAWAII|HMO/PPO</t>
  </si>
  <si>
    <t>KAISER PERMANENTE|HMO/PPO</t>
  </si>
  <si>
    <t>KAISER SELF FUNDED|HMO/PPO</t>
  </si>
  <si>
    <t>KAISER SOUTHERN CAL|HMO/PPO</t>
  </si>
  <si>
    <t>KERN COUNTY BHRS|MANAGED MEDICAID</t>
  </si>
  <si>
    <t>KINGS COUNTY BH|MANAGED MEDICAID</t>
  </si>
  <si>
    <t>LAKE COUNTY BH|MANAGED MEDICAID</t>
  </si>
  <si>
    <t>LOS ANGELES COUNTY|MANAGED MEDICAID</t>
  </si>
  <si>
    <t>MADERA COUNTY BHS|MANAGED MEDICAID</t>
  </si>
  <si>
    <t>MAGELLAN|HMO/PPO</t>
  </si>
  <si>
    <t>MAGELLAN WHA|HMO/PPO</t>
  </si>
  <si>
    <t>MARIN COUNTY BHRS|MANAGED MEDICAID</t>
  </si>
  <si>
    <t>MARIPOSA COUNTY BHD|MANAGED MEDICAID</t>
  </si>
  <si>
    <t>MEDI-CAL SALESFORCE ONLY|MEDICAID</t>
  </si>
  <si>
    <t>MEDICARE|MEDICARE</t>
  </si>
  <si>
    <t>MENDOCINO COUNTY BHRS|MANAGED MEDICAID</t>
  </si>
  <si>
    <t>MERCED COUNTY BHRS|MANAGED MEDICAID</t>
  </si>
  <si>
    <t>MERITAIN HEALTH|HMO/PPO</t>
  </si>
  <si>
    <t>MHN|HMO/PPO</t>
  </si>
  <si>
    <t>MHN MEDICARE|MNGD MEDICARE</t>
  </si>
  <si>
    <t>MISC COMMERCIAL|COMMERCIAL</t>
  </si>
  <si>
    <t>MISC HMO PPO|HMO/PPO</t>
  </si>
  <si>
    <t>MISC MANAGED MEDICAL|MANAGED MEDICAID</t>
  </si>
  <si>
    <t>MISC MANAGED MEDICARE|MNGD MEDICARE</t>
  </si>
  <si>
    <t>MONO COUNTY BH|MANAGED MEDICAID</t>
  </si>
  <si>
    <t>MONTEREY COUNTY HEALTH DP|MANAGED MEDICAID</t>
  </si>
  <si>
    <t>NAPA COUNTY HHSA|MANAGED MEDICAID</t>
  </si>
  <si>
    <t>NEVADA COUNTY BH|MANAGED MEDICAID</t>
  </si>
  <si>
    <t>O/P MEDI-CAL ADOLSECENT|MEDICAID</t>
  </si>
  <si>
    <t>O/P MEDI-CAL ADULT|MEDICAID</t>
  </si>
  <si>
    <t>O/P MEDI-CAL SD ADOLESCNT|MEDICAID</t>
  </si>
  <si>
    <t>O/P MEDI-CAL SD ADULT|MEDICAID</t>
  </si>
  <si>
    <t>OPTUM - SAN DIEGO COUNTY|MANAGED MEDICAID</t>
  </si>
  <si>
    <t>OPTUM HEALTHCARE|HMO/PPO</t>
  </si>
  <si>
    <t>OPTUM MEDICARE|MNGD MEDICARE</t>
  </si>
  <si>
    <t>ORANGE COUNTY BHS|MANAGED MEDICAID</t>
  </si>
  <si>
    <t>PLACER COUNTY HHS|MANAGED MEDICAID</t>
  </si>
  <si>
    <t>POINT COMFORT UNDERWRITER|COMMERCIAL</t>
  </si>
  <si>
    <t>RIVERSIDE COUNTY BH|MANAGED MEDICAID</t>
  </si>
  <si>
    <t>SACRAMENTO COUNTY BHS|MANAGED MEDICAID</t>
  </si>
  <si>
    <t>SAN BENITO COUNTY BHD|MANAGED MEDICAID</t>
  </si>
  <si>
    <t>SAN BERNARDINO COUNTY DBH|MANAGED MEDICAID</t>
  </si>
  <si>
    <t>SAN FRANCISCO COUNTY BHA|MANAGED MEDICAID</t>
  </si>
  <si>
    <t>SAN JOAQUIN BHS|MANAGED MEDICAID</t>
  </si>
  <si>
    <t>SAN LUIS OBISPO COUNTY|MANAGED MEDICAID</t>
  </si>
  <si>
    <t>SAN MATEO COUNTY BHRS|MANAGED MEDICAID</t>
  </si>
  <si>
    <t>SANTA BARBARA COUNTY BW|MANAGED MEDICAID</t>
  </si>
  <si>
    <t>SANTA CLARA CO ADOLESCENT|MANAGED MEDICAID</t>
  </si>
  <si>
    <t>SANTA CLARA CO ADULT|MANAGED MEDICAID</t>
  </si>
  <si>
    <t>SANTA CRUZ COUNTY MHS|MANAGED MEDICAID</t>
  </si>
  <si>
    <t>SCFHP MEDICONNECT|MNGD MEDICARE</t>
  </si>
  <si>
    <t>SHASTA COUNTY BH|MANAGED MEDICAID</t>
  </si>
  <si>
    <t>SISKIYOU COUNTY BHS|MANAGED MEDICAID</t>
  </si>
  <si>
    <t>SOLANO COUNTY MHS|MANAGED MEDICAID</t>
  </si>
  <si>
    <t>SONOMA COUNTY DHS|MANAGED MEDICAID</t>
  </si>
  <si>
    <t>STANFORD HOSPITAL|COMMERCIAL</t>
  </si>
  <si>
    <t>STANISLAUS COUNTY BHRS|MANAGED MEDICAID</t>
  </si>
  <si>
    <t>SUTTER-YUBA COUNTY MHS|MANAGED MEDICAID</t>
  </si>
  <si>
    <t>TEHAMA COUNTY HSA|MANAGED MEDICAID</t>
  </si>
  <si>
    <t>TRICARE WEST|TRICARE</t>
  </si>
  <si>
    <t>TULARE COUNTY|MANAGED MEDICAID</t>
  </si>
  <si>
    <t>TUOLUMNE COUNTY BH|MANAGED MEDICAID</t>
  </si>
  <si>
    <t>UMR|COMMERCIAL</t>
  </si>
  <si>
    <t>UNITED HEALTHCARE (AARP)|COMMERCIAL</t>
  </si>
  <si>
    <t>UNITED HEALTHCARE OPTIONS|COMMERCIAL</t>
  </si>
  <si>
    <t>VHP COMMERCIAL|HMO/PPO</t>
  </si>
  <si>
    <t>VHP COVERED CALIFORNIA|HMO/PPO</t>
  </si>
  <si>
    <t>WESTERN GROWERS ASSURANCE|COMMERCIAL</t>
  </si>
  <si>
    <t>YOLO COUNTY HHSA|MANAGED MEDICAID</t>
  </si>
  <si>
    <t>ROOM AND BOARD ADOLESCENTESCENT PSYCH 1</t>
  </si>
  <si>
    <t>inpatient</t>
  </si>
  <si>
    <t xml:space="preserve">per diem </t>
  </si>
  <si>
    <t xml:space="preserve">ROOM AND BOARD ADULT PSYCH </t>
  </si>
  <si>
    <t>ROOM AND BOARD GERIACTRIC PSYCH</t>
  </si>
  <si>
    <t>ROOM AND BOARD ADOLESCENTSCENT DETOX</t>
  </si>
  <si>
    <t>ROOM AND BOARD ADULT DETOX</t>
  </si>
  <si>
    <t>ROOM AND BOARD GERIACTRIC DETOX</t>
  </si>
  <si>
    <t>1:1 SUPERVISION INPATIENT 1</t>
  </si>
  <si>
    <t>INTENSIVE OUTPATIENT PROGRAM ADOLESCENT PSYCH</t>
  </si>
  <si>
    <t>outpatient</t>
  </si>
  <si>
    <t>INTENSIVE OUTPATIENT PROGRAM ADULT/GERIACTRIC PSYCH</t>
  </si>
  <si>
    <t>INTENSIVE OUTPATIENT PROGRAM TELE ADULT PSYCH</t>
  </si>
  <si>
    <t>SCRUZ INTENSIVE OUTPATIENT PROGRAM ADULT/GERIACTRIC</t>
  </si>
  <si>
    <t>PARTIAL HOSPITAL PROGRAM TRI PROCESS GROUP</t>
  </si>
  <si>
    <t>PARTIAL HOSPITAL PROGRAM ADOLESCENT PSYCH</t>
  </si>
  <si>
    <t>PARTIAL HOSPITAL PROGRAM ADULT/GERIACTRIC PSYCH</t>
  </si>
  <si>
    <t>PARTIAL HOSPITAL PROGRAM TELE ADULT PSYCH</t>
  </si>
  <si>
    <t>SCRUZ PARTIAL HOSPITAL PROGRAM ADULT/GERIACTRIC</t>
  </si>
  <si>
    <t>SCRUZ PARTIAL HOSPITAL PROGRAM TELE ADULT</t>
  </si>
  <si>
    <t xml:space="preserve">INTENSIVE OUTPATIENT PROGRAM PROCESS GROUP </t>
  </si>
  <si>
    <t xml:space="preserve">PARTIAL HOSPITAL PROGRAM MOTORIC CONGNITIVE RISK/TREATMENT PROCESS </t>
  </si>
  <si>
    <t xml:space="preserve">PARTIAL HOSPITAL PROGRAM TRICARE ADOLESCENT </t>
  </si>
  <si>
    <t>SCRUZ PROCESS GROUP</t>
  </si>
  <si>
    <t>IOP PSYCHOED GROUP 1</t>
  </si>
  <si>
    <t>942</t>
  </si>
  <si>
    <t>PHP MCR/TR EDUC GRP1</t>
  </si>
  <si>
    <t>PHP MCR/TR EDUC GRP2</t>
  </si>
  <si>
    <t>PHP MCR/TR EDUC GRP3</t>
  </si>
  <si>
    <t>PHP TRI ADOL EDUC 1</t>
  </si>
  <si>
    <t>PHP TRI ADOL EDUC 2</t>
  </si>
  <si>
    <t>SCRUZ EDUCATION GRP1</t>
  </si>
  <si>
    <t>SCRUZ EDUCATION GRP2</t>
  </si>
  <si>
    <t>SCRUZ EDUCATION GRP3</t>
  </si>
  <si>
    <t>VENTURA COUNTY QM-UR | MANAGED MEDICAID</t>
  </si>
  <si>
    <t>Last Updated: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</si>
</sst>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
  </numFmts>
  <fonts count="2" x14ac:knownFonts="1">
    <font>
      <sz val="11"/>
      <color theme="1"/>
      <name val="Aptos Narrow"/>
      <family val="2"/>
      <scheme val="minor"/>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0" fillId="0" borderId="0" xfId="0" applyAlignment="1">
      <alignment horizontal="left"/>
    </xf>
    <xf numFmtId="0" fontId="1" fillId="0" borderId="0" xfId="0" applyFont="1" applyAlignment="1">
      <alignment horizontal="left" wrapText="1"/>
    </xf>
    <xf numFmtId="0" fontId="1" fillId="0" borderId="0" xfId="0" applyFont="1" applyAlignment="1">
      <alignment horizontal="left"/>
    </xf>
    <xf numFmtId="164" fontId="0" fillId="0" borderId="0" xfId="0" applyNumberFormat="1" applyAlignment="1">
      <alignment horizontal="left"/>
    </xf>
    <xf numFmtId="165"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33B8-D629-403A-B435-3D40A290362F}">
  <dimension ref="A1:DN38"/>
  <sheetViews>
    <sheetView tabSelected="1" workbookViewId="0">
      <pane xSplit="2" ySplit="3" topLeftCell="C4" activePane="bottomRight" state="frozen"/>
      <selection pane="topRight" activeCell="C1" sqref="C1"/>
      <selection pane="bottomLeft" activeCell="A4" sqref="A4"/>
      <selection pane="bottomRight" activeCell="F2" sqref="F2"/>
    </sheetView>
  </sheetViews>
  <sheetFormatPr defaultColWidth="9.28515625" defaultRowHeight="15" x14ac:dyDescent="0.25"/>
  <cols>
    <col min="1" max="1" width="67.5703125" style="1" customWidth="1"/>
    <col min="2" max="2" width="12.5703125" style="1" customWidth="1"/>
    <col min="3" max="3" width="9.28515625" style="1"/>
    <col min="4" max="4" width="11.7109375" style="1" bestFit="1" customWidth="1"/>
    <col min="5" max="5" width="24.7109375" style="1" bestFit="1" customWidth="1"/>
    <col min="6" max="6" width="10.28515625" style="1" customWidth="1"/>
    <col min="7" max="7" width="15.28515625" style="1" customWidth="1"/>
    <col min="8" max="8" width="17.7109375" style="1" bestFit="1" customWidth="1"/>
    <col min="9" max="42" width="9.28515625" style="1"/>
    <col min="43" max="43" width="10.42578125" style="1" customWidth="1"/>
    <col min="44" max="61" width="9.28515625" style="1"/>
    <col min="62" max="62" width="10" style="1" customWidth="1"/>
    <col min="63" max="82" width="9.28515625" style="1"/>
    <col min="83" max="83" width="9.28515625" style="1" customWidth="1"/>
    <col min="84" max="16384" width="9.28515625" style="1"/>
  </cols>
  <sheetData>
    <row r="1" spans="1:118" ht="15" customHeight="1" x14ac:dyDescent="0.25">
      <c r="A1" s="1" t="s">
        <v>0</v>
      </c>
      <c r="C1" s="1" t="s">
        <v>1</v>
      </c>
      <c r="F1" s="1" t="s">
        <v>155</v>
      </c>
      <c r="H1" s="1" t="s">
        <v>2</v>
      </c>
    </row>
    <row r="2" spans="1:118" ht="15" customHeight="1" x14ac:dyDescent="0.25"/>
    <row r="3" spans="1:118" ht="15" customHeight="1" x14ac:dyDescent="0.25">
      <c r="A3" s="2" t="s">
        <v>3</v>
      </c>
      <c r="B3" s="2" t="s">
        <v>4</v>
      </c>
      <c r="C3" s="3" t="s">
        <v>5</v>
      </c>
      <c r="D3" s="2" t="s">
        <v>6</v>
      </c>
      <c r="E3" s="2" t="s">
        <v>7</v>
      </c>
      <c r="F3" s="2" t="s">
        <v>8</v>
      </c>
      <c r="G3" s="2" t="s">
        <v>9</v>
      </c>
      <c r="H3" s="2" t="s">
        <v>10</v>
      </c>
      <c r="I3" s="1" t="s">
        <v>11</v>
      </c>
      <c r="J3" s="1" t="s">
        <v>12</v>
      </c>
      <c r="K3" s="1" t="s">
        <v>13</v>
      </c>
      <c r="L3" s="1" t="s">
        <v>14</v>
      </c>
      <c r="M3" s="1" t="s">
        <v>15</v>
      </c>
      <c r="N3" s="1" t="s">
        <v>16</v>
      </c>
      <c r="O3" s="1" t="s">
        <v>17</v>
      </c>
      <c r="P3" s="1" t="s">
        <v>18</v>
      </c>
      <c r="Q3" s="1" t="s">
        <v>19</v>
      </c>
      <c r="R3" s="1" t="s">
        <v>20</v>
      </c>
      <c r="S3" s="1" t="s">
        <v>21</v>
      </c>
      <c r="T3" s="1" t="s">
        <v>22</v>
      </c>
      <c r="U3" s="1" t="s">
        <v>23</v>
      </c>
      <c r="V3" s="1" t="s">
        <v>24</v>
      </c>
      <c r="W3" s="1" t="s">
        <v>25</v>
      </c>
      <c r="X3" s="1" t="s">
        <v>26</v>
      </c>
      <c r="Y3" s="1" t="s">
        <v>27</v>
      </c>
      <c r="Z3" s="1" t="s">
        <v>28</v>
      </c>
      <c r="AA3" s="1" t="s">
        <v>29</v>
      </c>
      <c r="AB3" s="1" t="s">
        <v>30</v>
      </c>
      <c r="AC3" s="1" t="s">
        <v>31</v>
      </c>
      <c r="AD3" s="1" t="s">
        <v>32</v>
      </c>
      <c r="AE3" s="1" t="s">
        <v>33</v>
      </c>
      <c r="AF3" s="1" t="s">
        <v>34</v>
      </c>
      <c r="AG3" s="1" t="s">
        <v>35</v>
      </c>
      <c r="AH3" s="1" t="s">
        <v>36</v>
      </c>
      <c r="AI3" s="1" t="s">
        <v>37</v>
      </c>
      <c r="AJ3" s="1" t="s">
        <v>38</v>
      </c>
      <c r="AK3" s="1" t="s">
        <v>39</v>
      </c>
      <c r="AL3" s="1" t="s">
        <v>40</v>
      </c>
      <c r="AM3" s="1" t="s">
        <v>41</v>
      </c>
      <c r="AN3" s="1" t="s">
        <v>42</v>
      </c>
      <c r="AO3" s="1" t="s">
        <v>43</v>
      </c>
      <c r="AP3" s="1" t="s">
        <v>44</v>
      </c>
      <c r="AQ3" s="1" t="s">
        <v>45</v>
      </c>
      <c r="AR3" s="1" t="s">
        <v>46</v>
      </c>
      <c r="AS3" s="1" t="s">
        <v>47</v>
      </c>
      <c r="AT3" s="1" t="s">
        <v>48</v>
      </c>
      <c r="AU3" s="1" t="s">
        <v>49</v>
      </c>
      <c r="AV3" s="1" t="s">
        <v>50</v>
      </c>
      <c r="AW3" s="1" t="s">
        <v>51</v>
      </c>
      <c r="AX3" s="1" t="s">
        <v>52</v>
      </c>
      <c r="AY3" s="1" t="s">
        <v>53</v>
      </c>
      <c r="AZ3" s="1" t="s">
        <v>54</v>
      </c>
      <c r="BA3" s="1" t="s">
        <v>55</v>
      </c>
      <c r="BB3" s="1" t="s">
        <v>56</v>
      </c>
      <c r="BC3" s="1" t="s">
        <v>57</v>
      </c>
      <c r="BD3" s="1" t="s">
        <v>58</v>
      </c>
      <c r="BE3" s="1" t="s">
        <v>59</v>
      </c>
      <c r="BF3" s="1" t="s">
        <v>60</v>
      </c>
      <c r="BG3" s="1" t="s">
        <v>61</v>
      </c>
      <c r="BH3" s="1" t="s">
        <v>62</v>
      </c>
      <c r="BI3" s="1" t="s">
        <v>63</v>
      </c>
      <c r="BJ3" s="1" t="s">
        <v>64</v>
      </c>
      <c r="BK3" s="1" t="s">
        <v>65</v>
      </c>
      <c r="BL3" s="1" t="s">
        <v>66</v>
      </c>
      <c r="BM3" s="1" t="s">
        <v>67</v>
      </c>
      <c r="BN3" s="1" t="s">
        <v>68</v>
      </c>
      <c r="BO3" s="1" t="s">
        <v>69</v>
      </c>
      <c r="BP3" s="1" t="s">
        <v>70</v>
      </c>
      <c r="BQ3" s="1" t="s">
        <v>71</v>
      </c>
      <c r="BR3" s="1" t="s">
        <v>72</v>
      </c>
      <c r="BS3" s="1" t="s">
        <v>73</v>
      </c>
      <c r="BT3" s="1" t="s">
        <v>74</v>
      </c>
      <c r="BU3" s="1" t="s">
        <v>75</v>
      </c>
      <c r="BV3" s="1" t="s">
        <v>76</v>
      </c>
      <c r="BW3" s="1" t="s">
        <v>77</v>
      </c>
      <c r="BX3" s="1" t="s">
        <v>78</v>
      </c>
      <c r="BY3" s="1" t="s">
        <v>79</v>
      </c>
      <c r="BZ3" s="1" t="s">
        <v>80</v>
      </c>
      <c r="CA3" s="1" t="s">
        <v>81</v>
      </c>
      <c r="CB3" s="1" t="s">
        <v>82</v>
      </c>
      <c r="CC3" s="1" t="s">
        <v>83</v>
      </c>
      <c r="CD3" s="1" t="s">
        <v>84</v>
      </c>
      <c r="CE3" s="1" t="s">
        <v>85</v>
      </c>
      <c r="CF3" s="1" t="s">
        <v>86</v>
      </c>
      <c r="CG3" s="1" t="s">
        <v>87</v>
      </c>
      <c r="CH3" s="1" t="s">
        <v>88</v>
      </c>
      <c r="CI3" s="1" t="s">
        <v>89</v>
      </c>
      <c r="CJ3" s="1" t="s">
        <v>90</v>
      </c>
      <c r="CK3" s="1" t="s">
        <v>91</v>
      </c>
      <c r="CL3" s="1" t="s">
        <v>92</v>
      </c>
      <c r="CM3" s="1" t="s">
        <v>93</v>
      </c>
      <c r="CN3" s="1" t="s">
        <v>94</v>
      </c>
      <c r="CO3" s="1" t="s">
        <v>95</v>
      </c>
      <c r="CP3" s="1" t="s">
        <v>96</v>
      </c>
      <c r="CQ3" s="1" t="s">
        <v>97</v>
      </c>
      <c r="CR3" s="1" t="s">
        <v>98</v>
      </c>
      <c r="CS3" s="1" t="s">
        <v>99</v>
      </c>
      <c r="CT3" s="1" t="s">
        <v>100</v>
      </c>
      <c r="CU3" s="1" t="s">
        <v>101</v>
      </c>
      <c r="CV3" s="1" t="s">
        <v>102</v>
      </c>
      <c r="CW3" s="1" t="s">
        <v>103</v>
      </c>
      <c r="CX3" s="1" t="s">
        <v>104</v>
      </c>
      <c r="CY3" s="1" t="s">
        <v>105</v>
      </c>
      <c r="CZ3" s="1" t="s">
        <v>106</v>
      </c>
      <c r="DA3" s="1" t="s">
        <v>107</v>
      </c>
      <c r="DB3" s="1" t="s">
        <v>108</v>
      </c>
      <c r="DC3" s="1" t="s">
        <v>109</v>
      </c>
      <c r="DD3" s="1" t="s">
        <v>110</v>
      </c>
      <c r="DE3" s="1" t="s">
        <v>111</v>
      </c>
      <c r="DF3" s="1" t="s">
        <v>112</v>
      </c>
      <c r="DG3" s="1" t="s">
        <v>113</v>
      </c>
      <c r="DH3" s="1" t="s">
        <v>114</v>
      </c>
      <c r="DI3" s="1" t="s">
        <v>115</v>
      </c>
      <c r="DJ3" s="1" t="s">
        <v>154</v>
      </c>
      <c r="DK3" s="1" t="s">
        <v>116</v>
      </c>
      <c r="DL3" s="1" t="s">
        <v>117</v>
      </c>
      <c r="DM3" s="1" t="s">
        <v>118</v>
      </c>
      <c r="DN3" s="1" t="s">
        <v>119</v>
      </c>
    </row>
    <row r="4" spans="1:118" ht="15" customHeight="1" x14ac:dyDescent="0.25">
      <c r="A4" s="1" t="s">
        <v>120</v>
      </c>
      <c r="B4" s="1">
        <v>124</v>
      </c>
      <c r="C4" s="4" t="s">
        <v>121</v>
      </c>
      <c r="D4" s="5">
        <v>2895</v>
      </c>
      <c r="E4" s="1">
        <v>1500</v>
      </c>
      <c r="F4" s="1">
        <f t="shared" ref="F4:F24" si="0">MIN(I4:DN4)</f>
        <v>1183</v>
      </c>
      <c r="G4" s="1">
        <f t="shared" ref="G4:G24" si="1">MAX(I4:DN4)</f>
        <v>2895</v>
      </c>
      <c r="H4" s="1" t="s">
        <v>122</v>
      </c>
      <c r="I4" s="1">
        <v>1983</v>
      </c>
      <c r="K4" s="1">
        <v>1564</v>
      </c>
      <c r="L4" s="1">
        <v>1386</v>
      </c>
      <c r="M4" s="1">
        <v>1679</v>
      </c>
      <c r="N4" s="1">
        <v>1679</v>
      </c>
      <c r="P4" s="1">
        <v>1679</v>
      </c>
      <c r="R4" s="1">
        <v>1625</v>
      </c>
      <c r="S4" s="1">
        <v>1625</v>
      </c>
      <c r="U4" s="1">
        <v>1586</v>
      </c>
      <c r="V4" s="1">
        <v>1518</v>
      </c>
      <c r="X4" s="1">
        <v>2895</v>
      </c>
      <c r="Z4" s="1">
        <v>1183</v>
      </c>
      <c r="AA4" s="1">
        <v>2024</v>
      </c>
      <c r="AC4" s="1">
        <v>1450</v>
      </c>
      <c r="AD4" s="1">
        <v>1595</v>
      </c>
      <c r="AE4" s="1">
        <v>1763</v>
      </c>
      <c r="AF4" s="1">
        <v>1386</v>
      </c>
      <c r="AG4" s="1">
        <v>2895</v>
      </c>
      <c r="AH4" s="1">
        <v>2094</v>
      </c>
      <c r="AI4" s="1">
        <v>2094</v>
      </c>
      <c r="AJ4" s="1">
        <v>1904</v>
      </c>
      <c r="AK4" s="1">
        <v>2895</v>
      </c>
      <c r="AL4" s="1">
        <v>2895</v>
      </c>
      <c r="AM4" s="1">
        <v>2895</v>
      </c>
      <c r="AN4" s="1">
        <v>1800</v>
      </c>
      <c r="AP4" s="1">
        <v>1386</v>
      </c>
      <c r="AQ4" s="1">
        <v>2128</v>
      </c>
      <c r="AR4" s="1">
        <v>2128</v>
      </c>
      <c r="AS4" s="1">
        <v>1867</v>
      </c>
      <c r="AT4" s="1">
        <v>1867</v>
      </c>
      <c r="AU4" s="1">
        <v>1518</v>
      </c>
      <c r="AW4" s="1">
        <v>2141</v>
      </c>
      <c r="AX4" s="1">
        <v>2141</v>
      </c>
      <c r="AY4" s="1">
        <v>2141</v>
      </c>
      <c r="AZ4" s="1">
        <v>2141</v>
      </c>
      <c r="BA4" s="1">
        <v>1450</v>
      </c>
      <c r="BB4" s="1">
        <v>1867</v>
      </c>
      <c r="BC4" s="1">
        <v>1386</v>
      </c>
      <c r="BD4" s="1">
        <v>1485</v>
      </c>
      <c r="BE4" s="1">
        <v>1750.99</v>
      </c>
      <c r="BF4" s="1">
        <v>1902</v>
      </c>
      <c r="BG4" s="1">
        <v>1902</v>
      </c>
      <c r="BH4" s="1">
        <v>2408</v>
      </c>
      <c r="BI4" s="1">
        <v>1598</v>
      </c>
      <c r="BJ4" s="1">
        <v>1685</v>
      </c>
      <c r="BL4" s="1">
        <v>1386</v>
      </c>
      <c r="BM4" s="1">
        <v>1867</v>
      </c>
      <c r="BN4" s="1">
        <v>1983</v>
      </c>
      <c r="BO4" s="1">
        <v>1648</v>
      </c>
      <c r="BQ4" s="1">
        <v>2895</v>
      </c>
      <c r="BR4" s="1">
        <v>2895</v>
      </c>
      <c r="BS4" s="1">
        <v>2895</v>
      </c>
      <c r="BU4" s="1">
        <v>1415</v>
      </c>
      <c r="BV4" s="1">
        <v>2094</v>
      </c>
      <c r="BW4" s="1">
        <v>1343</v>
      </c>
      <c r="BX4" s="1">
        <v>1386</v>
      </c>
      <c r="CC4" s="1">
        <v>1550</v>
      </c>
      <c r="CD4" s="1">
        <v>1724</v>
      </c>
      <c r="CE4" s="1">
        <v>1550</v>
      </c>
      <c r="CF4" s="1">
        <v>1386</v>
      </c>
      <c r="CG4" s="1">
        <v>2094</v>
      </c>
      <c r="CH4" s="1">
        <v>2600</v>
      </c>
      <c r="CI4" s="1">
        <v>1485</v>
      </c>
      <c r="CJ4" s="1">
        <v>1564</v>
      </c>
      <c r="CK4" s="1">
        <v>1867</v>
      </c>
      <c r="CL4" s="1">
        <v>1386</v>
      </c>
      <c r="CM4" s="1">
        <v>1386</v>
      </c>
      <c r="CN4" s="1">
        <v>1386</v>
      </c>
      <c r="CO4" s="1">
        <v>1867</v>
      </c>
      <c r="CP4" s="1">
        <v>2094</v>
      </c>
      <c r="CQ4" s="1">
        <v>1281</v>
      </c>
      <c r="CR4" s="1">
        <v>2408</v>
      </c>
      <c r="CS4" s="1">
        <v>2408</v>
      </c>
      <c r="CT4" s="1">
        <v>2094</v>
      </c>
      <c r="CV4" s="1">
        <v>1763</v>
      </c>
      <c r="CW4" s="1">
        <v>1485</v>
      </c>
      <c r="CX4" s="1">
        <v>2094</v>
      </c>
      <c r="CY4" s="1">
        <v>1867</v>
      </c>
      <c r="CZ4" s="1">
        <v>2895</v>
      </c>
      <c r="DA4" s="1">
        <v>1867</v>
      </c>
      <c r="DB4" s="1">
        <v>1386</v>
      </c>
      <c r="DC4" s="1">
        <v>1518</v>
      </c>
      <c r="DE4" s="1">
        <v>2094</v>
      </c>
      <c r="DF4" s="1">
        <v>1763</v>
      </c>
      <c r="DG4" s="1">
        <v>1724</v>
      </c>
      <c r="DH4" s="1">
        <v>2895</v>
      </c>
      <c r="DI4" s="1">
        <v>2895</v>
      </c>
      <c r="DJ4" s="1">
        <v>2094</v>
      </c>
      <c r="DK4" s="1">
        <v>1644</v>
      </c>
      <c r="DL4" s="1">
        <v>1441</v>
      </c>
      <c r="DM4" s="1">
        <v>2895</v>
      </c>
      <c r="DN4" s="1">
        <v>1485</v>
      </c>
    </row>
    <row r="5" spans="1:118" ht="15" customHeight="1" x14ac:dyDescent="0.25">
      <c r="A5" s="1" t="s">
        <v>123</v>
      </c>
      <c r="B5" s="1">
        <v>124</v>
      </c>
      <c r="C5" s="4" t="s">
        <v>121</v>
      </c>
      <c r="D5" s="5">
        <v>2895</v>
      </c>
      <c r="E5" s="1">
        <v>1500</v>
      </c>
      <c r="F5" s="1">
        <f t="shared" si="0"/>
        <v>1183</v>
      </c>
      <c r="G5" s="1">
        <f t="shared" si="1"/>
        <v>2895</v>
      </c>
      <c r="H5" s="1" t="s">
        <v>122</v>
      </c>
      <c r="I5" s="1">
        <v>1983</v>
      </c>
      <c r="K5" s="1">
        <v>1564</v>
      </c>
      <c r="L5" s="1">
        <v>1386</v>
      </c>
      <c r="M5" s="1">
        <v>1679</v>
      </c>
      <c r="N5" s="1">
        <v>1679</v>
      </c>
      <c r="P5" s="1">
        <v>1679</v>
      </c>
      <c r="R5" s="1">
        <v>1625</v>
      </c>
      <c r="S5" s="1">
        <v>1625</v>
      </c>
      <c r="U5" s="1">
        <v>1586</v>
      </c>
      <c r="V5" s="1">
        <v>1518</v>
      </c>
      <c r="X5" s="1">
        <v>2895</v>
      </c>
      <c r="Z5" s="1">
        <v>1183</v>
      </c>
      <c r="AA5" s="1">
        <v>2024</v>
      </c>
      <c r="AC5" s="1">
        <v>1450</v>
      </c>
      <c r="AD5" s="1">
        <v>1595</v>
      </c>
      <c r="AE5" s="1">
        <v>1763</v>
      </c>
      <c r="AF5" s="1">
        <v>1386</v>
      </c>
      <c r="AG5" s="1">
        <v>2895</v>
      </c>
      <c r="AH5" s="1">
        <v>2094</v>
      </c>
      <c r="AI5" s="1">
        <v>2094</v>
      </c>
      <c r="AJ5" s="1">
        <v>1904</v>
      </c>
      <c r="AK5" s="1">
        <v>2895</v>
      </c>
      <c r="AL5" s="1">
        <v>2895</v>
      </c>
      <c r="AM5" s="1">
        <v>2895</v>
      </c>
      <c r="AN5" s="1">
        <v>1800</v>
      </c>
      <c r="AP5" s="1">
        <v>1386</v>
      </c>
      <c r="AQ5" s="1">
        <v>2128</v>
      </c>
      <c r="AR5" s="1">
        <v>2128</v>
      </c>
      <c r="AS5" s="1">
        <v>1867</v>
      </c>
      <c r="AT5" s="1">
        <v>1867</v>
      </c>
      <c r="AU5" s="1">
        <v>1518</v>
      </c>
      <c r="AW5" s="1">
        <v>2141</v>
      </c>
      <c r="AX5" s="1">
        <v>2141</v>
      </c>
      <c r="AY5" s="1">
        <v>2141</v>
      </c>
      <c r="AZ5" s="1">
        <v>2141</v>
      </c>
      <c r="BA5" s="1">
        <v>1450</v>
      </c>
      <c r="BB5" s="1">
        <v>1867</v>
      </c>
      <c r="BC5" s="1">
        <v>1386</v>
      </c>
      <c r="BD5" s="1">
        <v>1485</v>
      </c>
      <c r="BE5" s="1">
        <v>1750.99</v>
      </c>
      <c r="BF5" s="1">
        <v>1902</v>
      </c>
      <c r="BG5" s="1">
        <v>1902</v>
      </c>
      <c r="BH5" s="1">
        <v>2408</v>
      </c>
      <c r="BI5" s="1">
        <v>1598</v>
      </c>
      <c r="BJ5" s="1">
        <v>1685</v>
      </c>
      <c r="BL5" s="1">
        <v>1386</v>
      </c>
      <c r="BM5" s="1">
        <v>1867</v>
      </c>
      <c r="BN5" s="1">
        <v>1983</v>
      </c>
      <c r="BO5" s="1">
        <v>1648</v>
      </c>
      <c r="BQ5" s="1">
        <v>2895</v>
      </c>
      <c r="BR5" s="1">
        <v>2895</v>
      </c>
      <c r="BS5" s="1">
        <v>2895</v>
      </c>
      <c r="BU5" s="1">
        <v>1415</v>
      </c>
      <c r="BV5" s="1">
        <v>2094</v>
      </c>
      <c r="BW5" s="1">
        <v>1343</v>
      </c>
      <c r="BX5" s="1">
        <v>1386</v>
      </c>
      <c r="CC5" s="1">
        <v>1550</v>
      </c>
      <c r="CD5" s="1">
        <v>1724</v>
      </c>
      <c r="CE5" s="1">
        <v>1550</v>
      </c>
      <c r="CF5" s="1">
        <v>1386</v>
      </c>
      <c r="CG5" s="1">
        <v>2094</v>
      </c>
      <c r="CH5" s="1">
        <v>2600</v>
      </c>
      <c r="CI5" s="1">
        <v>1485</v>
      </c>
      <c r="CJ5" s="1">
        <v>1564</v>
      </c>
      <c r="CK5" s="1">
        <v>1867</v>
      </c>
      <c r="CL5" s="1">
        <v>1386</v>
      </c>
      <c r="CM5" s="1">
        <v>1386</v>
      </c>
      <c r="CN5" s="1">
        <v>1386</v>
      </c>
      <c r="CO5" s="1">
        <v>1867</v>
      </c>
      <c r="CP5" s="1">
        <v>2094</v>
      </c>
      <c r="CQ5" s="1">
        <v>1281</v>
      </c>
      <c r="CR5" s="1">
        <v>2408</v>
      </c>
      <c r="CS5" s="1">
        <v>2408</v>
      </c>
      <c r="CT5" s="1">
        <v>2094</v>
      </c>
      <c r="CV5" s="1">
        <v>1763</v>
      </c>
      <c r="CW5" s="1">
        <v>1485</v>
      </c>
      <c r="CX5" s="1">
        <v>2094</v>
      </c>
      <c r="CY5" s="1">
        <v>1867</v>
      </c>
      <c r="CZ5" s="1">
        <v>2895</v>
      </c>
      <c r="DA5" s="1">
        <v>1867</v>
      </c>
      <c r="DB5" s="1">
        <v>1386</v>
      </c>
      <c r="DC5" s="1">
        <v>1518</v>
      </c>
      <c r="DE5" s="1">
        <v>2094</v>
      </c>
      <c r="DF5" s="1">
        <v>1763</v>
      </c>
      <c r="DG5" s="1">
        <v>1724</v>
      </c>
      <c r="DH5" s="1">
        <v>2895</v>
      </c>
      <c r="DI5" s="1">
        <v>2895</v>
      </c>
      <c r="DJ5" s="1">
        <v>2094</v>
      </c>
      <c r="DK5" s="1">
        <v>1644</v>
      </c>
      <c r="DL5" s="1">
        <v>1441</v>
      </c>
      <c r="DM5" s="1">
        <v>2895</v>
      </c>
      <c r="DN5" s="1">
        <v>1485</v>
      </c>
    </row>
    <row r="6" spans="1:118" ht="15" customHeight="1" x14ac:dyDescent="0.25">
      <c r="A6" s="1" t="s">
        <v>124</v>
      </c>
      <c r="B6" s="1">
        <v>124</v>
      </c>
      <c r="C6" s="4" t="s">
        <v>121</v>
      </c>
      <c r="D6" s="5">
        <v>2895</v>
      </c>
      <c r="E6" s="1">
        <v>1500</v>
      </c>
      <c r="F6" s="1">
        <f t="shared" si="0"/>
        <v>1183</v>
      </c>
      <c r="G6" s="1">
        <f t="shared" si="1"/>
        <v>2895</v>
      </c>
      <c r="H6" s="1" t="s">
        <v>122</v>
      </c>
      <c r="I6" s="1">
        <v>1983</v>
      </c>
      <c r="K6" s="1">
        <v>1564</v>
      </c>
      <c r="L6" s="1">
        <v>1386</v>
      </c>
      <c r="M6" s="1">
        <v>1679</v>
      </c>
      <c r="N6" s="1">
        <v>1679</v>
      </c>
      <c r="P6" s="1">
        <v>1679</v>
      </c>
      <c r="R6" s="1">
        <v>1625</v>
      </c>
      <c r="S6" s="1">
        <v>1625</v>
      </c>
      <c r="U6" s="1">
        <v>1586</v>
      </c>
      <c r="V6" s="1">
        <v>1518</v>
      </c>
      <c r="X6" s="1">
        <v>2895</v>
      </c>
      <c r="Z6" s="1">
        <v>1183</v>
      </c>
      <c r="AA6" s="1">
        <v>2024</v>
      </c>
      <c r="AC6" s="1">
        <v>1450</v>
      </c>
      <c r="AD6" s="1">
        <v>1595</v>
      </c>
      <c r="AE6" s="1">
        <v>1763</v>
      </c>
      <c r="AF6" s="1">
        <v>1386</v>
      </c>
      <c r="AG6" s="1">
        <v>2895</v>
      </c>
      <c r="AH6" s="1">
        <v>2094</v>
      </c>
      <c r="AI6" s="1">
        <v>2094</v>
      </c>
      <c r="AJ6" s="1">
        <v>1904</v>
      </c>
      <c r="AK6" s="1">
        <v>2895</v>
      </c>
      <c r="AL6" s="1">
        <v>2895</v>
      </c>
      <c r="AM6" s="1">
        <v>2895</v>
      </c>
      <c r="AN6" s="1">
        <v>1800</v>
      </c>
      <c r="AP6" s="1">
        <v>1386</v>
      </c>
      <c r="AQ6" s="1">
        <v>2128</v>
      </c>
      <c r="AR6" s="1">
        <v>2128</v>
      </c>
      <c r="AS6" s="1">
        <v>1867</v>
      </c>
      <c r="AT6" s="1">
        <v>1867</v>
      </c>
      <c r="AU6" s="1">
        <v>1518</v>
      </c>
      <c r="AW6" s="1">
        <v>2141</v>
      </c>
      <c r="AX6" s="1">
        <v>2141</v>
      </c>
      <c r="AY6" s="1">
        <v>2141</v>
      </c>
      <c r="AZ6" s="1">
        <v>2141</v>
      </c>
      <c r="BA6" s="1">
        <v>1450</v>
      </c>
      <c r="BB6" s="1">
        <v>1867</v>
      </c>
      <c r="BC6" s="1">
        <v>1386</v>
      </c>
      <c r="BD6" s="1">
        <v>1485</v>
      </c>
      <c r="BE6" s="1">
        <v>1750.99</v>
      </c>
      <c r="BF6" s="1">
        <v>1902</v>
      </c>
      <c r="BG6" s="1">
        <v>1902</v>
      </c>
      <c r="BH6" s="1">
        <v>2408</v>
      </c>
      <c r="BI6" s="1">
        <v>1598</v>
      </c>
      <c r="BJ6" s="1">
        <v>1685</v>
      </c>
      <c r="BL6" s="1">
        <v>1386</v>
      </c>
      <c r="BM6" s="1">
        <v>1867</v>
      </c>
      <c r="BN6" s="1">
        <v>1983</v>
      </c>
      <c r="BO6" s="1">
        <v>1648</v>
      </c>
      <c r="BQ6" s="1">
        <v>2895</v>
      </c>
      <c r="BR6" s="1">
        <v>2895</v>
      </c>
      <c r="BS6" s="1">
        <v>2895</v>
      </c>
      <c r="BU6" s="1">
        <v>1415</v>
      </c>
      <c r="BV6" s="1">
        <v>2094</v>
      </c>
      <c r="BW6" s="1">
        <v>1343</v>
      </c>
      <c r="BX6" s="1">
        <v>1386</v>
      </c>
      <c r="CC6" s="1">
        <v>1550</v>
      </c>
      <c r="CD6" s="1">
        <v>1724</v>
      </c>
      <c r="CE6" s="1">
        <v>1550</v>
      </c>
      <c r="CF6" s="1">
        <v>1386</v>
      </c>
      <c r="CG6" s="1">
        <v>2094</v>
      </c>
      <c r="CH6" s="1">
        <v>2600</v>
      </c>
      <c r="CI6" s="1">
        <v>1485</v>
      </c>
      <c r="CJ6" s="1">
        <v>1564</v>
      </c>
      <c r="CK6" s="1">
        <v>1867</v>
      </c>
      <c r="CL6" s="1">
        <v>1386</v>
      </c>
      <c r="CM6" s="1">
        <v>1386</v>
      </c>
      <c r="CN6" s="1">
        <v>1386</v>
      </c>
      <c r="CO6" s="1">
        <v>1867</v>
      </c>
      <c r="CP6" s="1">
        <v>2094</v>
      </c>
      <c r="CQ6" s="1">
        <v>1281</v>
      </c>
      <c r="CR6" s="1">
        <v>2408</v>
      </c>
      <c r="CS6" s="1">
        <v>2408</v>
      </c>
      <c r="CT6" s="1">
        <v>2094</v>
      </c>
      <c r="CV6" s="1">
        <v>1763</v>
      </c>
      <c r="CW6" s="1">
        <v>1485</v>
      </c>
      <c r="CX6" s="1">
        <v>2094</v>
      </c>
      <c r="CY6" s="1">
        <v>1867</v>
      </c>
      <c r="CZ6" s="1">
        <v>2895</v>
      </c>
      <c r="DA6" s="1">
        <v>1867</v>
      </c>
      <c r="DB6" s="1">
        <v>1386</v>
      </c>
      <c r="DC6" s="1">
        <v>1518</v>
      </c>
      <c r="DE6" s="1">
        <v>2094</v>
      </c>
      <c r="DF6" s="1">
        <v>1763</v>
      </c>
      <c r="DG6" s="1">
        <v>1724</v>
      </c>
      <c r="DH6" s="1">
        <v>2895</v>
      </c>
      <c r="DI6" s="1">
        <v>2895</v>
      </c>
      <c r="DJ6" s="1">
        <v>2094</v>
      </c>
      <c r="DK6" s="1">
        <v>1644</v>
      </c>
      <c r="DL6" s="1">
        <v>1441</v>
      </c>
      <c r="DM6" s="1">
        <v>2895</v>
      </c>
      <c r="DN6" s="1">
        <v>1485</v>
      </c>
    </row>
    <row r="7" spans="1:118" ht="15" customHeight="1" x14ac:dyDescent="0.25">
      <c r="A7" s="1" t="s">
        <v>125</v>
      </c>
      <c r="B7" s="1">
        <v>126</v>
      </c>
      <c r="C7" s="4" t="s">
        <v>121</v>
      </c>
      <c r="D7" s="5">
        <v>2895</v>
      </c>
      <c r="E7" s="1">
        <v>1500</v>
      </c>
      <c r="F7" s="1">
        <f t="shared" si="0"/>
        <v>1183</v>
      </c>
      <c r="G7" s="1">
        <f t="shared" si="1"/>
        <v>2895</v>
      </c>
      <c r="H7" s="1" t="s">
        <v>122</v>
      </c>
      <c r="I7" s="1">
        <v>1273</v>
      </c>
      <c r="M7" s="1">
        <v>1679</v>
      </c>
      <c r="N7" s="1">
        <v>1679</v>
      </c>
      <c r="P7" s="1">
        <v>1679</v>
      </c>
      <c r="R7" s="1">
        <v>1625</v>
      </c>
      <c r="S7" s="1">
        <v>1625</v>
      </c>
      <c r="X7" s="1">
        <v>2895</v>
      </c>
      <c r="Z7" s="1">
        <v>1183</v>
      </c>
      <c r="AA7" s="1">
        <v>2024</v>
      </c>
      <c r="AD7" s="1">
        <v>1595</v>
      </c>
      <c r="AG7" s="1">
        <v>2895</v>
      </c>
      <c r="AK7" s="1">
        <v>2895</v>
      </c>
      <c r="AL7" s="1">
        <v>2895</v>
      </c>
      <c r="AM7" s="1">
        <v>2895</v>
      </c>
      <c r="AN7" s="1">
        <v>1800</v>
      </c>
      <c r="AW7" s="1">
        <v>2094</v>
      </c>
      <c r="AX7" s="1">
        <v>2094</v>
      </c>
      <c r="AY7" s="1">
        <v>2094</v>
      </c>
      <c r="AZ7" s="1">
        <v>2094</v>
      </c>
      <c r="BF7" s="1">
        <v>1902</v>
      </c>
      <c r="BG7" s="1">
        <v>1902</v>
      </c>
      <c r="BJ7" s="1">
        <v>1685</v>
      </c>
      <c r="BN7" s="1">
        <v>1273</v>
      </c>
      <c r="BO7" s="1">
        <v>1648</v>
      </c>
      <c r="BQ7" s="1">
        <v>2895</v>
      </c>
      <c r="BR7" s="1">
        <v>2895</v>
      </c>
      <c r="BS7" s="1">
        <v>2895</v>
      </c>
      <c r="CD7" s="1">
        <v>1724</v>
      </c>
      <c r="CH7" s="1">
        <v>2600</v>
      </c>
      <c r="CZ7" s="1">
        <v>2895</v>
      </c>
      <c r="DG7" s="1">
        <v>1724</v>
      </c>
      <c r="DH7" s="1">
        <v>2895</v>
      </c>
      <c r="DI7" s="1">
        <v>2895</v>
      </c>
      <c r="DK7" s="1">
        <v>1644</v>
      </c>
      <c r="DL7" s="1">
        <v>1441</v>
      </c>
    </row>
    <row r="8" spans="1:118" ht="15" customHeight="1" x14ac:dyDescent="0.25">
      <c r="A8" s="1" t="s">
        <v>126</v>
      </c>
      <c r="B8" s="1">
        <v>126</v>
      </c>
      <c r="C8" s="4" t="s">
        <v>121</v>
      </c>
      <c r="D8" s="5">
        <v>2895</v>
      </c>
      <c r="E8" s="1">
        <v>1500</v>
      </c>
      <c r="F8" s="1">
        <f t="shared" si="0"/>
        <v>1183</v>
      </c>
      <c r="G8" s="1">
        <f t="shared" si="1"/>
        <v>2895</v>
      </c>
      <c r="H8" s="1" t="s">
        <v>122</v>
      </c>
      <c r="I8" s="1">
        <v>1273</v>
      </c>
      <c r="M8" s="1">
        <v>1679</v>
      </c>
      <c r="N8" s="1">
        <v>1679</v>
      </c>
      <c r="P8" s="1">
        <v>1679</v>
      </c>
      <c r="R8" s="1">
        <v>1625</v>
      </c>
      <c r="S8" s="1">
        <v>1625</v>
      </c>
      <c r="X8" s="1">
        <v>2895</v>
      </c>
      <c r="Z8" s="1">
        <v>1183</v>
      </c>
      <c r="AA8" s="1">
        <v>2024</v>
      </c>
      <c r="AD8" s="1">
        <v>1595</v>
      </c>
      <c r="AG8" s="1">
        <v>2895</v>
      </c>
      <c r="AK8" s="1">
        <v>2895</v>
      </c>
      <c r="AL8" s="1">
        <v>2895</v>
      </c>
      <c r="AM8" s="1">
        <v>2895</v>
      </c>
      <c r="AN8" s="1">
        <v>1800</v>
      </c>
      <c r="AW8" s="1">
        <v>2094</v>
      </c>
      <c r="AX8" s="1">
        <v>2094</v>
      </c>
      <c r="AY8" s="1">
        <v>2094</v>
      </c>
      <c r="AZ8" s="1">
        <v>2094</v>
      </c>
      <c r="BF8" s="1">
        <v>1902</v>
      </c>
      <c r="BG8" s="1">
        <v>1902</v>
      </c>
      <c r="BJ8" s="1">
        <v>1685</v>
      </c>
      <c r="BN8" s="1">
        <v>1273</v>
      </c>
      <c r="BO8" s="1">
        <v>1648</v>
      </c>
      <c r="BQ8" s="1">
        <v>2895</v>
      </c>
      <c r="BR8" s="1">
        <v>2895</v>
      </c>
      <c r="BS8" s="1">
        <v>2895</v>
      </c>
      <c r="CD8" s="1">
        <v>1724</v>
      </c>
      <c r="CH8" s="1">
        <v>2600</v>
      </c>
      <c r="CZ8" s="1">
        <v>2895</v>
      </c>
      <c r="DG8" s="1">
        <v>1724</v>
      </c>
      <c r="DH8" s="1">
        <v>2895</v>
      </c>
      <c r="DI8" s="1">
        <v>2895</v>
      </c>
      <c r="DK8" s="1">
        <v>1644</v>
      </c>
      <c r="DL8" s="1">
        <v>1441</v>
      </c>
    </row>
    <row r="9" spans="1:118" ht="15" customHeight="1" x14ac:dyDescent="0.25">
      <c r="A9" s="1" t="s">
        <v>127</v>
      </c>
      <c r="B9" s="1">
        <v>126</v>
      </c>
      <c r="C9" s="4" t="s">
        <v>121</v>
      </c>
      <c r="D9" s="5">
        <v>2895</v>
      </c>
      <c r="E9" s="1">
        <v>1500</v>
      </c>
      <c r="F9" s="1">
        <f t="shared" si="0"/>
        <v>1183</v>
      </c>
      <c r="G9" s="1">
        <f t="shared" si="1"/>
        <v>2895</v>
      </c>
      <c r="H9" s="1" t="s">
        <v>122</v>
      </c>
      <c r="I9" s="1">
        <v>1273</v>
      </c>
      <c r="M9" s="1">
        <v>1679</v>
      </c>
      <c r="N9" s="1">
        <v>1679</v>
      </c>
      <c r="P9" s="1">
        <v>1679</v>
      </c>
      <c r="R9" s="1">
        <v>1625</v>
      </c>
      <c r="S9" s="1">
        <v>1625</v>
      </c>
      <c r="X9" s="1">
        <v>2895</v>
      </c>
      <c r="Z9" s="1">
        <v>1183</v>
      </c>
      <c r="AA9" s="1">
        <v>2024</v>
      </c>
      <c r="AD9" s="1">
        <v>1595</v>
      </c>
      <c r="AG9" s="1">
        <v>2895</v>
      </c>
      <c r="AK9" s="1">
        <v>2895</v>
      </c>
      <c r="AL9" s="1">
        <v>2895</v>
      </c>
      <c r="AM9" s="1">
        <v>2895</v>
      </c>
      <c r="AN9" s="1">
        <v>1800</v>
      </c>
      <c r="AW9" s="1">
        <v>2094</v>
      </c>
      <c r="AX9" s="1">
        <v>2094</v>
      </c>
      <c r="AY9" s="1">
        <v>2094</v>
      </c>
      <c r="AZ9" s="1">
        <v>2094</v>
      </c>
      <c r="BF9" s="1">
        <v>1902</v>
      </c>
      <c r="BG9" s="1">
        <v>1902</v>
      </c>
      <c r="BJ9" s="1">
        <v>1685</v>
      </c>
      <c r="BN9" s="1">
        <v>1273</v>
      </c>
      <c r="BO9" s="1">
        <v>1648</v>
      </c>
      <c r="BQ9" s="1">
        <v>2895</v>
      </c>
      <c r="BR9" s="1">
        <v>2895</v>
      </c>
      <c r="BS9" s="1">
        <v>2895</v>
      </c>
      <c r="CD9" s="1">
        <v>1724</v>
      </c>
      <c r="CH9" s="1">
        <v>2600</v>
      </c>
      <c r="CZ9" s="1">
        <v>2895</v>
      </c>
      <c r="DG9" s="1">
        <v>1724</v>
      </c>
      <c r="DH9" s="1">
        <v>2895</v>
      </c>
      <c r="DI9" s="1">
        <v>2895</v>
      </c>
      <c r="DK9" s="1">
        <v>1644</v>
      </c>
      <c r="DL9" s="1">
        <v>1441</v>
      </c>
    </row>
    <row r="10" spans="1:118" ht="15" customHeight="1" x14ac:dyDescent="0.25">
      <c r="A10" s="1" t="s">
        <v>128</v>
      </c>
      <c r="B10" s="1">
        <v>230</v>
      </c>
      <c r="C10" s="4" t="s">
        <v>121</v>
      </c>
      <c r="D10" s="5">
        <v>664.13</v>
      </c>
      <c r="E10" s="1">
        <v>0</v>
      </c>
      <c r="F10" s="1">
        <f t="shared" si="0"/>
        <v>546</v>
      </c>
      <c r="G10" s="1">
        <f t="shared" si="1"/>
        <v>664.13</v>
      </c>
      <c r="H10" s="1" t="s">
        <v>122</v>
      </c>
      <c r="AQ10" s="1">
        <v>664.13</v>
      </c>
      <c r="AR10" s="1">
        <v>664.13</v>
      </c>
      <c r="AW10" s="1">
        <v>546</v>
      </c>
      <c r="AX10" s="1">
        <v>546</v>
      </c>
      <c r="AY10" s="1">
        <v>546</v>
      </c>
      <c r="AZ10" s="1">
        <v>546</v>
      </c>
      <c r="CR10" s="1">
        <v>664.13</v>
      </c>
      <c r="CS10" s="1">
        <v>664.13</v>
      </c>
    </row>
    <row r="11" spans="1:118" ht="15" customHeight="1" x14ac:dyDescent="0.25">
      <c r="A11" s="1" t="s">
        <v>129</v>
      </c>
      <c r="B11" s="1">
        <v>905</v>
      </c>
      <c r="C11" s="4" t="s">
        <v>130</v>
      </c>
      <c r="D11" s="5">
        <v>725</v>
      </c>
      <c r="E11" s="1">
        <v>500</v>
      </c>
      <c r="F11" s="1">
        <f t="shared" si="0"/>
        <v>115.09</v>
      </c>
      <c r="G11" s="1">
        <f t="shared" si="1"/>
        <v>725</v>
      </c>
      <c r="H11" s="1" t="s">
        <v>122</v>
      </c>
      <c r="I11" s="1">
        <v>643</v>
      </c>
      <c r="J11" s="1">
        <v>624</v>
      </c>
      <c r="M11" s="1">
        <v>393</v>
      </c>
      <c r="N11" s="1">
        <v>393</v>
      </c>
      <c r="O11" s="1">
        <v>393</v>
      </c>
      <c r="P11" s="1">
        <v>393</v>
      </c>
      <c r="Q11" s="1">
        <v>355</v>
      </c>
      <c r="R11" s="1">
        <v>355</v>
      </c>
      <c r="S11" s="1">
        <v>355</v>
      </c>
      <c r="T11" s="1">
        <v>725</v>
      </c>
      <c r="W11" s="1">
        <v>725</v>
      </c>
      <c r="X11" s="1">
        <v>725</v>
      </c>
      <c r="Y11" s="1">
        <v>725</v>
      </c>
      <c r="Z11" s="1">
        <v>300</v>
      </c>
      <c r="AA11" s="1">
        <v>437</v>
      </c>
      <c r="AB11" s="1">
        <v>437</v>
      </c>
      <c r="AD11" s="1">
        <v>450</v>
      </c>
      <c r="AM11" s="1">
        <v>725</v>
      </c>
      <c r="AN11" s="1">
        <v>450</v>
      </c>
      <c r="AO11" s="1">
        <v>450</v>
      </c>
      <c r="AV11" s="1">
        <v>556</v>
      </c>
      <c r="AW11" s="1">
        <v>556</v>
      </c>
      <c r="AX11" s="1">
        <v>556</v>
      </c>
      <c r="AY11" s="1">
        <v>556</v>
      </c>
      <c r="AZ11" s="1">
        <v>556</v>
      </c>
      <c r="BF11" s="1">
        <v>398</v>
      </c>
      <c r="BK11" s="1">
        <v>127</v>
      </c>
      <c r="BN11" s="1">
        <v>643</v>
      </c>
      <c r="BO11" s="1">
        <v>391.4</v>
      </c>
      <c r="BP11" s="1">
        <v>391.4</v>
      </c>
      <c r="BQ11" s="1">
        <v>725</v>
      </c>
      <c r="BR11" s="1">
        <v>725</v>
      </c>
      <c r="BS11" s="1">
        <v>725</v>
      </c>
      <c r="BT11" s="1">
        <v>725</v>
      </c>
      <c r="BY11" s="1">
        <v>710</v>
      </c>
      <c r="BZ11" s="1">
        <v>710</v>
      </c>
      <c r="CA11" s="1">
        <v>710</v>
      </c>
      <c r="CB11" s="1">
        <v>710</v>
      </c>
      <c r="CD11" s="1">
        <v>401</v>
      </c>
      <c r="CE11" s="1">
        <v>378</v>
      </c>
      <c r="CT11" s="1">
        <v>435</v>
      </c>
      <c r="CU11" s="1">
        <v>350</v>
      </c>
      <c r="DD11" s="1">
        <v>115.09</v>
      </c>
      <c r="DG11" s="1">
        <v>401</v>
      </c>
      <c r="DK11" s="1">
        <v>363</v>
      </c>
      <c r="DL11" s="1">
        <v>330</v>
      </c>
    </row>
    <row r="12" spans="1:118" ht="15" customHeight="1" x14ac:dyDescent="0.25">
      <c r="A12" s="1" t="s">
        <v>131</v>
      </c>
      <c r="B12" s="1">
        <v>905</v>
      </c>
      <c r="C12" s="4" t="s">
        <v>130</v>
      </c>
      <c r="D12" s="5">
        <v>725</v>
      </c>
      <c r="E12" s="1">
        <v>500</v>
      </c>
      <c r="F12" s="1">
        <f t="shared" si="0"/>
        <v>115.09</v>
      </c>
      <c r="G12" s="1">
        <f t="shared" si="1"/>
        <v>725</v>
      </c>
      <c r="H12" s="1" t="s">
        <v>122</v>
      </c>
      <c r="I12" s="1">
        <v>643</v>
      </c>
      <c r="J12" s="1">
        <v>624</v>
      </c>
      <c r="M12" s="1">
        <v>393</v>
      </c>
      <c r="N12" s="1">
        <v>393</v>
      </c>
      <c r="O12" s="1">
        <v>393</v>
      </c>
      <c r="P12" s="1">
        <v>393</v>
      </c>
      <c r="Q12" s="1">
        <v>355</v>
      </c>
      <c r="R12" s="1">
        <v>355</v>
      </c>
      <c r="S12" s="1">
        <v>355</v>
      </c>
      <c r="T12" s="1">
        <v>725</v>
      </c>
      <c r="W12" s="1">
        <v>725</v>
      </c>
      <c r="X12" s="1">
        <v>725</v>
      </c>
      <c r="Y12" s="1">
        <v>725</v>
      </c>
      <c r="Z12" s="1">
        <v>300</v>
      </c>
      <c r="AA12" s="1">
        <v>437</v>
      </c>
      <c r="AB12" s="1">
        <v>437</v>
      </c>
      <c r="AD12" s="1">
        <v>450</v>
      </c>
      <c r="AM12" s="1">
        <v>725</v>
      </c>
      <c r="AN12" s="1">
        <v>450</v>
      </c>
      <c r="AO12" s="1">
        <v>450</v>
      </c>
      <c r="AV12" s="1">
        <v>556</v>
      </c>
      <c r="AW12" s="1">
        <v>556</v>
      </c>
      <c r="AX12" s="1">
        <v>556</v>
      </c>
      <c r="AY12" s="1">
        <v>556</v>
      </c>
      <c r="AZ12" s="1">
        <v>556</v>
      </c>
      <c r="BF12" s="1">
        <v>398</v>
      </c>
      <c r="BK12" s="1">
        <v>127</v>
      </c>
      <c r="BN12" s="1">
        <v>643</v>
      </c>
      <c r="BO12" s="1">
        <v>391.4</v>
      </c>
      <c r="BP12" s="1">
        <v>391.4</v>
      </c>
      <c r="BQ12" s="1">
        <v>725</v>
      </c>
      <c r="BR12" s="1">
        <v>725</v>
      </c>
      <c r="BS12" s="1">
        <v>725</v>
      </c>
      <c r="BT12" s="1">
        <v>725</v>
      </c>
      <c r="BY12" s="1">
        <v>710</v>
      </c>
      <c r="BZ12" s="1">
        <v>710</v>
      </c>
      <c r="CA12" s="1">
        <v>710</v>
      </c>
      <c r="CB12" s="1">
        <v>710</v>
      </c>
      <c r="CD12" s="1">
        <v>401</v>
      </c>
      <c r="CE12" s="1">
        <v>378</v>
      </c>
      <c r="CT12" s="1">
        <v>435</v>
      </c>
      <c r="CU12" s="1">
        <v>350</v>
      </c>
      <c r="DD12" s="1">
        <v>115.09</v>
      </c>
      <c r="DG12" s="1">
        <v>401</v>
      </c>
      <c r="DK12" s="1">
        <v>363</v>
      </c>
      <c r="DL12" s="1">
        <v>330</v>
      </c>
    </row>
    <row r="13" spans="1:118" ht="15" customHeight="1" x14ac:dyDescent="0.25">
      <c r="A13" s="1" t="s">
        <v>132</v>
      </c>
      <c r="B13" s="1">
        <v>905</v>
      </c>
      <c r="C13" s="4" t="s">
        <v>130</v>
      </c>
      <c r="D13" s="5">
        <v>725</v>
      </c>
      <c r="E13" s="1">
        <v>500</v>
      </c>
      <c r="F13" s="1">
        <f t="shared" si="0"/>
        <v>115.09</v>
      </c>
      <c r="G13" s="1">
        <f t="shared" si="1"/>
        <v>725</v>
      </c>
      <c r="H13" s="1" t="s">
        <v>122</v>
      </c>
      <c r="I13" s="1">
        <v>643</v>
      </c>
      <c r="J13" s="1">
        <v>624</v>
      </c>
      <c r="M13" s="1">
        <v>393</v>
      </c>
      <c r="N13" s="1">
        <v>393</v>
      </c>
      <c r="O13" s="1">
        <v>393</v>
      </c>
      <c r="P13" s="1">
        <v>393</v>
      </c>
      <c r="Q13" s="1">
        <v>355</v>
      </c>
      <c r="R13" s="1">
        <v>355</v>
      </c>
      <c r="S13" s="1">
        <v>355</v>
      </c>
      <c r="T13" s="1">
        <v>725</v>
      </c>
      <c r="W13" s="1">
        <v>725</v>
      </c>
      <c r="X13" s="1">
        <v>725</v>
      </c>
      <c r="Y13" s="1">
        <v>725</v>
      </c>
      <c r="Z13" s="1">
        <v>300</v>
      </c>
      <c r="AA13" s="1">
        <v>437</v>
      </c>
      <c r="AB13" s="1">
        <v>437</v>
      </c>
      <c r="AD13" s="1">
        <v>450</v>
      </c>
      <c r="AM13" s="1">
        <v>725</v>
      </c>
      <c r="AN13" s="1">
        <v>450</v>
      </c>
      <c r="AO13" s="1">
        <v>450</v>
      </c>
      <c r="AV13" s="1">
        <v>556</v>
      </c>
      <c r="AW13" s="1">
        <v>556</v>
      </c>
      <c r="AX13" s="1">
        <v>556</v>
      </c>
      <c r="AY13" s="1">
        <v>556</v>
      </c>
      <c r="AZ13" s="1">
        <v>556</v>
      </c>
      <c r="BF13" s="1">
        <v>398</v>
      </c>
      <c r="BK13" s="1">
        <v>127</v>
      </c>
      <c r="BN13" s="1">
        <v>643</v>
      </c>
      <c r="BO13" s="1">
        <v>391.4</v>
      </c>
      <c r="BP13" s="1">
        <v>391.4</v>
      </c>
      <c r="BQ13" s="1">
        <v>725</v>
      </c>
      <c r="BR13" s="1">
        <v>725</v>
      </c>
      <c r="BS13" s="1">
        <v>725</v>
      </c>
      <c r="BT13" s="1">
        <v>725</v>
      </c>
      <c r="BY13" s="1">
        <v>710</v>
      </c>
      <c r="BZ13" s="1">
        <v>710</v>
      </c>
      <c r="CA13" s="1">
        <v>710</v>
      </c>
      <c r="CB13" s="1">
        <v>710</v>
      </c>
      <c r="CD13" s="1">
        <v>401</v>
      </c>
      <c r="CE13" s="1">
        <v>378</v>
      </c>
      <c r="CT13" s="1">
        <v>435</v>
      </c>
      <c r="CU13" s="1">
        <v>350</v>
      </c>
      <c r="DD13" s="1">
        <v>115.09</v>
      </c>
      <c r="DG13" s="1">
        <v>401</v>
      </c>
      <c r="DK13" s="1">
        <v>363</v>
      </c>
      <c r="DL13" s="1">
        <v>330</v>
      </c>
    </row>
    <row r="14" spans="1:118" ht="15" customHeight="1" x14ac:dyDescent="0.25">
      <c r="A14" s="1" t="s">
        <v>133</v>
      </c>
      <c r="B14" s="1">
        <v>905</v>
      </c>
      <c r="C14" s="4" t="s">
        <v>130</v>
      </c>
      <c r="D14" s="5">
        <v>725</v>
      </c>
      <c r="E14" s="1">
        <v>500</v>
      </c>
      <c r="F14" s="1">
        <f t="shared" si="0"/>
        <v>115.09</v>
      </c>
      <c r="G14" s="1">
        <f t="shared" si="1"/>
        <v>725</v>
      </c>
      <c r="H14" s="1" t="s">
        <v>122</v>
      </c>
      <c r="I14" s="1">
        <v>643</v>
      </c>
      <c r="J14" s="1">
        <v>624</v>
      </c>
      <c r="M14" s="1">
        <v>393</v>
      </c>
      <c r="N14" s="1">
        <v>393</v>
      </c>
      <c r="O14" s="1">
        <v>393</v>
      </c>
      <c r="P14" s="1">
        <v>393</v>
      </c>
      <c r="Q14" s="1">
        <v>355</v>
      </c>
      <c r="R14" s="1">
        <v>355</v>
      </c>
      <c r="S14" s="1">
        <v>355</v>
      </c>
      <c r="T14" s="1">
        <v>725</v>
      </c>
      <c r="W14" s="1">
        <v>725</v>
      </c>
      <c r="X14" s="1">
        <v>725</v>
      </c>
      <c r="Y14" s="1">
        <v>725</v>
      </c>
      <c r="Z14" s="1">
        <v>300</v>
      </c>
      <c r="AA14" s="1">
        <v>437</v>
      </c>
      <c r="AB14" s="1">
        <v>437</v>
      </c>
      <c r="AD14" s="1">
        <v>450</v>
      </c>
      <c r="AM14" s="1">
        <v>725</v>
      </c>
      <c r="AN14" s="1">
        <v>450</v>
      </c>
      <c r="AO14" s="1">
        <v>450</v>
      </c>
      <c r="AV14" s="1">
        <v>556</v>
      </c>
      <c r="AW14" s="1">
        <v>556</v>
      </c>
      <c r="AX14" s="1">
        <v>556</v>
      </c>
      <c r="AY14" s="1">
        <v>556</v>
      </c>
      <c r="AZ14" s="1">
        <v>556</v>
      </c>
      <c r="BF14" s="1">
        <v>398</v>
      </c>
      <c r="BK14" s="1">
        <v>127</v>
      </c>
      <c r="BN14" s="1">
        <v>643</v>
      </c>
      <c r="BO14" s="1">
        <v>391.4</v>
      </c>
      <c r="BP14" s="1">
        <v>391.4</v>
      </c>
      <c r="BQ14" s="1">
        <v>725</v>
      </c>
      <c r="BR14" s="1">
        <v>725</v>
      </c>
      <c r="BS14" s="1">
        <v>725</v>
      </c>
      <c r="BT14" s="1">
        <v>725</v>
      </c>
      <c r="BY14" s="1">
        <v>710</v>
      </c>
      <c r="BZ14" s="1">
        <v>710</v>
      </c>
      <c r="CA14" s="1">
        <v>710</v>
      </c>
      <c r="CB14" s="1">
        <v>710</v>
      </c>
      <c r="CD14" s="1">
        <v>401</v>
      </c>
      <c r="CE14" s="1">
        <v>378</v>
      </c>
      <c r="CT14" s="1">
        <v>435</v>
      </c>
      <c r="CU14" s="1">
        <v>350</v>
      </c>
      <c r="DD14" s="1">
        <v>115.09</v>
      </c>
      <c r="DG14" s="1">
        <v>401</v>
      </c>
      <c r="DK14" s="1">
        <v>363</v>
      </c>
      <c r="DL14" s="1">
        <v>330</v>
      </c>
    </row>
    <row r="15" spans="1:118" ht="15" customHeight="1" x14ac:dyDescent="0.25">
      <c r="A15" s="1" t="s">
        <v>134</v>
      </c>
      <c r="B15" s="1">
        <v>912</v>
      </c>
      <c r="C15" s="4" t="s">
        <v>130</v>
      </c>
      <c r="D15" s="5">
        <v>300</v>
      </c>
      <c r="E15" s="1">
        <v>800</v>
      </c>
      <c r="F15" s="1">
        <f t="shared" si="0"/>
        <v>350</v>
      </c>
      <c r="G15" s="1">
        <f t="shared" si="1"/>
        <v>1450</v>
      </c>
      <c r="H15" s="1" t="s">
        <v>122</v>
      </c>
      <c r="I15" s="1">
        <v>643</v>
      </c>
      <c r="M15" s="1">
        <v>623</v>
      </c>
      <c r="N15" s="1">
        <v>623</v>
      </c>
      <c r="O15" s="1">
        <v>623</v>
      </c>
      <c r="P15" s="1">
        <v>623</v>
      </c>
      <c r="Q15" s="1">
        <v>595</v>
      </c>
      <c r="R15" s="1">
        <v>595</v>
      </c>
      <c r="S15" s="1">
        <v>595</v>
      </c>
      <c r="T15" s="1">
        <v>1450</v>
      </c>
      <c r="W15" s="1">
        <v>1450</v>
      </c>
      <c r="X15" s="1">
        <v>1450</v>
      </c>
      <c r="Y15" s="1">
        <v>1450</v>
      </c>
      <c r="Z15" s="1">
        <v>350</v>
      </c>
      <c r="AA15" s="1">
        <v>793</v>
      </c>
      <c r="AB15" s="1">
        <v>793</v>
      </c>
      <c r="AD15" s="1">
        <v>670</v>
      </c>
      <c r="AM15" s="1">
        <v>1450</v>
      </c>
      <c r="AN15" s="1">
        <v>795</v>
      </c>
      <c r="AO15" s="1">
        <v>795</v>
      </c>
      <c r="AV15" s="1">
        <v>891</v>
      </c>
      <c r="AW15" s="1">
        <v>891</v>
      </c>
      <c r="AX15" s="1">
        <v>891</v>
      </c>
      <c r="AY15" s="1">
        <v>891</v>
      </c>
      <c r="AZ15" s="1">
        <v>891</v>
      </c>
      <c r="BF15" s="1">
        <v>744</v>
      </c>
      <c r="BN15" s="1">
        <v>884</v>
      </c>
      <c r="BO15" s="1">
        <v>612.85</v>
      </c>
      <c r="BP15" s="1">
        <v>612.85</v>
      </c>
      <c r="BQ15" s="1">
        <v>1450</v>
      </c>
      <c r="BR15" s="1">
        <v>1450</v>
      </c>
      <c r="BS15" s="1">
        <v>1450</v>
      </c>
      <c r="BT15" s="1">
        <v>1450</v>
      </c>
      <c r="BY15" s="1">
        <v>1090</v>
      </c>
      <c r="BZ15" s="1">
        <v>1090</v>
      </c>
      <c r="CA15" s="1">
        <v>1090</v>
      </c>
      <c r="CB15" s="1">
        <v>1090</v>
      </c>
      <c r="CD15" s="1">
        <v>664</v>
      </c>
      <c r="CE15" s="1">
        <v>625</v>
      </c>
      <c r="CT15" s="1">
        <v>850</v>
      </c>
      <c r="CU15" s="1">
        <v>600</v>
      </c>
      <c r="DD15" s="1">
        <v>700</v>
      </c>
      <c r="DG15" s="1">
        <v>664</v>
      </c>
      <c r="DK15" s="1">
        <v>700</v>
      </c>
      <c r="DL15" s="1">
        <v>577</v>
      </c>
    </row>
    <row r="16" spans="1:118" ht="15" customHeight="1" x14ac:dyDescent="0.25">
      <c r="A16" s="1" t="s">
        <v>135</v>
      </c>
      <c r="B16" s="1">
        <v>912</v>
      </c>
      <c r="C16" s="4" t="s">
        <v>130</v>
      </c>
      <c r="D16" s="5">
        <v>1450</v>
      </c>
      <c r="E16" s="1">
        <v>800</v>
      </c>
      <c r="F16" s="1">
        <f t="shared" si="0"/>
        <v>350</v>
      </c>
      <c r="G16" s="1">
        <f t="shared" si="1"/>
        <v>1450</v>
      </c>
      <c r="H16" s="1" t="s">
        <v>122</v>
      </c>
      <c r="I16" s="1">
        <v>884</v>
      </c>
      <c r="M16" s="1">
        <v>623</v>
      </c>
      <c r="N16" s="1">
        <v>623</v>
      </c>
      <c r="O16" s="1">
        <v>623</v>
      </c>
      <c r="P16" s="1">
        <v>623</v>
      </c>
      <c r="Q16" s="1">
        <v>595</v>
      </c>
      <c r="R16" s="1">
        <v>595</v>
      </c>
      <c r="S16" s="1">
        <v>595</v>
      </c>
      <c r="T16" s="1">
        <v>1450</v>
      </c>
      <c r="W16" s="1">
        <v>1450</v>
      </c>
      <c r="X16" s="1">
        <v>1450</v>
      </c>
      <c r="Y16" s="1">
        <v>1450</v>
      </c>
      <c r="Z16" s="1">
        <v>350</v>
      </c>
      <c r="AA16" s="1">
        <v>793</v>
      </c>
      <c r="AB16" s="1">
        <v>793</v>
      </c>
      <c r="AD16" s="1">
        <v>670</v>
      </c>
      <c r="AM16" s="1">
        <v>1450</v>
      </c>
      <c r="AN16" s="1">
        <v>795</v>
      </c>
      <c r="AO16" s="1">
        <v>795</v>
      </c>
      <c r="AV16" s="1">
        <v>891</v>
      </c>
      <c r="AW16" s="1">
        <v>891</v>
      </c>
      <c r="AX16" s="1">
        <v>891</v>
      </c>
      <c r="AY16" s="1">
        <v>891</v>
      </c>
      <c r="AZ16" s="1">
        <v>891</v>
      </c>
      <c r="BF16" s="1">
        <v>744</v>
      </c>
      <c r="BN16" s="1">
        <v>884</v>
      </c>
      <c r="BO16" s="1">
        <v>612.85</v>
      </c>
      <c r="BP16" s="1">
        <v>612.85</v>
      </c>
      <c r="BQ16" s="1">
        <v>1450</v>
      </c>
      <c r="BR16" s="1">
        <v>1450</v>
      </c>
      <c r="BS16" s="1">
        <v>1450</v>
      </c>
      <c r="BT16" s="1">
        <v>1450</v>
      </c>
      <c r="BY16" s="1">
        <v>1090</v>
      </c>
      <c r="BZ16" s="1">
        <v>1090</v>
      </c>
      <c r="CA16" s="1">
        <v>1090</v>
      </c>
      <c r="CB16" s="1">
        <v>1090</v>
      </c>
      <c r="CD16" s="1">
        <v>664</v>
      </c>
      <c r="CE16" s="1">
        <v>625</v>
      </c>
      <c r="CT16" s="1">
        <v>850</v>
      </c>
      <c r="CU16" s="1">
        <v>600</v>
      </c>
      <c r="DD16" s="1">
        <v>700</v>
      </c>
      <c r="DG16" s="1">
        <v>664</v>
      </c>
      <c r="DK16" s="1">
        <v>700</v>
      </c>
      <c r="DL16" s="1">
        <v>577</v>
      </c>
    </row>
    <row r="17" spans="1:116" ht="15" customHeight="1" x14ac:dyDescent="0.25">
      <c r="A17" s="1" t="s">
        <v>136</v>
      </c>
      <c r="B17" s="1">
        <v>912</v>
      </c>
      <c r="C17" s="4" t="s">
        <v>130</v>
      </c>
      <c r="D17" s="5">
        <v>1450</v>
      </c>
      <c r="E17" s="1">
        <v>800</v>
      </c>
      <c r="F17" s="1">
        <f t="shared" si="0"/>
        <v>350</v>
      </c>
      <c r="G17" s="1">
        <f t="shared" si="1"/>
        <v>1450</v>
      </c>
      <c r="H17" s="1" t="s">
        <v>122</v>
      </c>
      <c r="I17" s="1">
        <v>884</v>
      </c>
      <c r="M17" s="1">
        <v>623</v>
      </c>
      <c r="N17" s="1">
        <v>623</v>
      </c>
      <c r="O17" s="1">
        <v>623</v>
      </c>
      <c r="P17" s="1">
        <v>623</v>
      </c>
      <c r="Q17" s="1">
        <v>595</v>
      </c>
      <c r="R17" s="1">
        <v>595</v>
      </c>
      <c r="S17" s="1">
        <v>595</v>
      </c>
      <c r="T17" s="1">
        <v>1450</v>
      </c>
      <c r="W17" s="1">
        <v>1450</v>
      </c>
      <c r="X17" s="1">
        <v>1450</v>
      </c>
      <c r="Y17" s="1">
        <v>1450</v>
      </c>
      <c r="Z17" s="1">
        <v>350</v>
      </c>
      <c r="AA17" s="1">
        <v>793</v>
      </c>
      <c r="AB17" s="1">
        <v>793</v>
      </c>
      <c r="AD17" s="1">
        <v>670</v>
      </c>
      <c r="AM17" s="1">
        <v>1450</v>
      </c>
      <c r="AN17" s="1">
        <v>795</v>
      </c>
      <c r="AO17" s="1">
        <v>795</v>
      </c>
      <c r="AV17" s="1">
        <v>891</v>
      </c>
      <c r="AW17" s="1">
        <v>891</v>
      </c>
      <c r="AX17" s="1">
        <v>891</v>
      </c>
      <c r="AY17" s="1">
        <v>891</v>
      </c>
      <c r="AZ17" s="1">
        <v>891</v>
      </c>
      <c r="BF17" s="1">
        <v>744</v>
      </c>
      <c r="BN17" s="1">
        <v>884</v>
      </c>
      <c r="BO17" s="1">
        <v>612.85</v>
      </c>
      <c r="BP17" s="1">
        <v>612.85</v>
      </c>
      <c r="BQ17" s="1">
        <v>1450</v>
      </c>
      <c r="BR17" s="1">
        <v>1450</v>
      </c>
      <c r="BS17" s="1">
        <v>1450</v>
      </c>
      <c r="BT17" s="1">
        <v>1450</v>
      </c>
      <c r="BY17" s="1">
        <v>1090</v>
      </c>
      <c r="BZ17" s="1">
        <v>1090</v>
      </c>
      <c r="CA17" s="1">
        <v>1090</v>
      </c>
      <c r="CB17" s="1">
        <v>1090</v>
      </c>
      <c r="CD17" s="1">
        <v>664</v>
      </c>
      <c r="CE17" s="1">
        <v>625</v>
      </c>
      <c r="CT17" s="1">
        <v>850</v>
      </c>
      <c r="CU17" s="1">
        <v>600</v>
      </c>
      <c r="DD17" s="1">
        <v>700</v>
      </c>
      <c r="DG17" s="1">
        <v>664</v>
      </c>
      <c r="DK17" s="1">
        <v>700</v>
      </c>
      <c r="DL17" s="1">
        <v>577</v>
      </c>
    </row>
    <row r="18" spans="1:116" ht="15" customHeight="1" x14ac:dyDescent="0.25">
      <c r="A18" s="1" t="s">
        <v>137</v>
      </c>
      <c r="B18" s="1">
        <v>912</v>
      </c>
      <c r="C18" s="4" t="s">
        <v>130</v>
      </c>
      <c r="D18" s="5">
        <v>1450</v>
      </c>
      <c r="E18" s="1">
        <v>800</v>
      </c>
      <c r="F18" s="1">
        <f t="shared" si="0"/>
        <v>350</v>
      </c>
      <c r="G18" s="1">
        <f t="shared" si="1"/>
        <v>1450</v>
      </c>
      <c r="H18" s="1" t="s">
        <v>122</v>
      </c>
      <c r="I18" s="1">
        <v>884</v>
      </c>
      <c r="M18" s="1">
        <v>623</v>
      </c>
      <c r="N18" s="1">
        <v>623</v>
      </c>
      <c r="O18" s="1">
        <v>623</v>
      </c>
      <c r="P18" s="1">
        <v>623</v>
      </c>
      <c r="Q18" s="1">
        <v>595</v>
      </c>
      <c r="R18" s="1">
        <v>595</v>
      </c>
      <c r="S18" s="1">
        <v>595</v>
      </c>
      <c r="T18" s="1">
        <v>1450</v>
      </c>
      <c r="W18" s="1">
        <v>1450</v>
      </c>
      <c r="X18" s="1">
        <v>1450</v>
      </c>
      <c r="Y18" s="1">
        <v>1450</v>
      </c>
      <c r="Z18" s="1">
        <v>350</v>
      </c>
      <c r="AA18" s="1">
        <v>793</v>
      </c>
      <c r="AB18" s="1">
        <v>793</v>
      </c>
      <c r="AD18" s="1">
        <v>670</v>
      </c>
      <c r="AM18" s="1">
        <v>1450</v>
      </c>
      <c r="AN18" s="1">
        <v>795</v>
      </c>
      <c r="AO18" s="1">
        <v>795</v>
      </c>
      <c r="AV18" s="1">
        <v>891</v>
      </c>
      <c r="AW18" s="1">
        <v>891</v>
      </c>
      <c r="AX18" s="1">
        <v>891</v>
      </c>
      <c r="AY18" s="1">
        <v>891</v>
      </c>
      <c r="AZ18" s="1">
        <v>891</v>
      </c>
      <c r="BF18" s="1">
        <v>744</v>
      </c>
      <c r="BN18" s="1">
        <v>884</v>
      </c>
      <c r="BO18" s="1">
        <v>612.85</v>
      </c>
      <c r="BP18" s="1">
        <v>612.85</v>
      </c>
      <c r="BQ18" s="1">
        <v>1450</v>
      </c>
      <c r="BR18" s="1">
        <v>1450</v>
      </c>
      <c r="BS18" s="1">
        <v>1450</v>
      </c>
      <c r="BT18" s="1">
        <v>1450</v>
      </c>
      <c r="BY18" s="1">
        <v>1090</v>
      </c>
      <c r="BZ18" s="1">
        <v>1090</v>
      </c>
      <c r="CA18" s="1">
        <v>1090</v>
      </c>
      <c r="CB18" s="1">
        <v>1090</v>
      </c>
      <c r="CD18" s="1">
        <v>664</v>
      </c>
      <c r="CE18" s="1">
        <v>625</v>
      </c>
      <c r="CT18" s="1">
        <v>850</v>
      </c>
      <c r="CU18" s="1">
        <v>600</v>
      </c>
      <c r="DD18" s="1">
        <v>700</v>
      </c>
      <c r="DG18" s="1">
        <v>664</v>
      </c>
      <c r="DK18" s="1">
        <v>700</v>
      </c>
      <c r="DL18" s="1">
        <v>577</v>
      </c>
    </row>
    <row r="19" spans="1:116" ht="15" customHeight="1" x14ac:dyDescent="0.25">
      <c r="A19" s="1" t="s">
        <v>138</v>
      </c>
      <c r="B19" s="1">
        <v>912</v>
      </c>
      <c r="C19" s="4" t="s">
        <v>130</v>
      </c>
      <c r="D19" s="5">
        <v>1450</v>
      </c>
      <c r="E19" s="1">
        <v>800</v>
      </c>
      <c r="F19" s="1">
        <f t="shared" si="0"/>
        <v>350</v>
      </c>
      <c r="G19" s="1">
        <f t="shared" si="1"/>
        <v>1450</v>
      </c>
      <c r="H19" s="1" t="s">
        <v>122</v>
      </c>
      <c r="I19" s="1">
        <v>884</v>
      </c>
      <c r="M19" s="1">
        <v>623</v>
      </c>
      <c r="N19" s="1">
        <v>623</v>
      </c>
      <c r="O19" s="1">
        <v>623</v>
      </c>
      <c r="P19" s="1">
        <v>623</v>
      </c>
      <c r="Q19" s="1">
        <v>595</v>
      </c>
      <c r="R19" s="1">
        <v>595</v>
      </c>
      <c r="S19" s="1">
        <v>595</v>
      </c>
      <c r="T19" s="1">
        <v>1450</v>
      </c>
      <c r="W19" s="1">
        <v>1450</v>
      </c>
      <c r="X19" s="1">
        <v>1450</v>
      </c>
      <c r="Y19" s="1">
        <v>1450</v>
      </c>
      <c r="Z19" s="1">
        <v>350</v>
      </c>
      <c r="AA19" s="1">
        <v>793</v>
      </c>
      <c r="AB19" s="1">
        <v>793</v>
      </c>
      <c r="AD19" s="1">
        <v>670</v>
      </c>
      <c r="AM19" s="1">
        <v>1450</v>
      </c>
      <c r="AN19" s="1">
        <v>795</v>
      </c>
      <c r="AO19" s="1">
        <v>795</v>
      </c>
      <c r="AV19" s="1">
        <v>891</v>
      </c>
      <c r="AW19" s="1">
        <v>891</v>
      </c>
      <c r="AX19" s="1">
        <v>891</v>
      </c>
      <c r="AY19" s="1">
        <v>891</v>
      </c>
      <c r="AZ19" s="1">
        <v>891</v>
      </c>
      <c r="BF19" s="1">
        <v>744</v>
      </c>
      <c r="BN19" s="1">
        <v>884</v>
      </c>
      <c r="BO19" s="1">
        <v>612.85</v>
      </c>
      <c r="BP19" s="1">
        <v>612.85</v>
      </c>
      <c r="BQ19" s="1">
        <v>1450</v>
      </c>
      <c r="BR19" s="1">
        <v>1450</v>
      </c>
      <c r="BS19" s="1">
        <v>1450</v>
      </c>
      <c r="BT19" s="1">
        <v>1450</v>
      </c>
      <c r="BY19" s="1">
        <v>1090</v>
      </c>
      <c r="BZ19" s="1">
        <v>1090</v>
      </c>
      <c r="CA19" s="1">
        <v>1090</v>
      </c>
      <c r="CB19" s="1">
        <v>1090</v>
      </c>
      <c r="CD19" s="1">
        <v>664</v>
      </c>
      <c r="CE19" s="1">
        <v>625</v>
      </c>
      <c r="CT19" s="1">
        <v>850</v>
      </c>
      <c r="CU19" s="1">
        <v>600</v>
      </c>
      <c r="DD19" s="1">
        <v>700</v>
      </c>
      <c r="DG19" s="1">
        <v>664</v>
      </c>
      <c r="DK19" s="1">
        <v>700</v>
      </c>
      <c r="DL19" s="1">
        <v>577</v>
      </c>
    </row>
    <row r="20" spans="1:116" ht="15" customHeight="1" x14ac:dyDescent="0.25">
      <c r="A20" s="1" t="s">
        <v>139</v>
      </c>
      <c r="B20" s="1">
        <v>912</v>
      </c>
      <c r="C20" s="4" t="s">
        <v>130</v>
      </c>
      <c r="D20" s="5">
        <v>1450</v>
      </c>
      <c r="E20" s="1">
        <v>800</v>
      </c>
      <c r="F20" s="1">
        <f t="shared" si="0"/>
        <v>350</v>
      </c>
      <c r="G20" s="1">
        <f t="shared" si="1"/>
        <v>1450</v>
      </c>
      <c r="H20" s="1" t="s">
        <v>122</v>
      </c>
      <c r="I20" s="1">
        <v>884</v>
      </c>
      <c r="M20" s="1">
        <v>623</v>
      </c>
      <c r="N20" s="1">
        <v>623</v>
      </c>
      <c r="O20" s="1">
        <v>623</v>
      </c>
      <c r="P20" s="1">
        <v>623</v>
      </c>
      <c r="Q20" s="1">
        <v>595</v>
      </c>
      <c r="R20" s="1">
        <v>595</v>
      </c>
      <c r="S20" s="1">
        <v>595</v>
      </c>
      <c r="T20" s="1">
        <v>1450</v>
      </c>
      <c r="W20" s="1">
        <v>1450</v>
      </c>
      <c r="X20" s="1">
        <v>1450</v>
      </c>
      <c r="Y20" s="1">
        <v>1450</v>
      </c>
      <c r="Z20" s="1">
        <v>350</v>
      </c>
      <c r="AA20" s="1">
        <v>793</v>
      </c>
      <c r="AB20" s="1">
        <v>793</v>
      </c>
      <c r="AD20" s="1">
        <v>670</v>
      </c>
      <c r="AM20" s="1">
        <v>1450</v>
      </c>
      <c r="AN20" s="1">
        <v>795</v>
      </c>
      <c r="AO20" s="1">
        <v>795</v>
      </c>
      <c r="AV20" s="1">
        <v>891</v>
      </c>
      <c r="AW20" s="1">
        <v>891</v>
      </c>
      <c r="AX20" s="1">
        <v>891</v>
      </c>
      <c r="AY20" s="1">
        <v>891</v>
      </c>
      <c r="AZ20" s="1">
        <v>891</v>
      </c>
      <c r="BF20" s="1">
        <v>744</v>
      </c>
      <c r="BN20" s="1">
        <v>884</v>
      </c>
      <c r="BO20" s="1">
        <v>612.85</v>
      </c>
      <c r="BP20" s="1">
        <v>612.85</v>
      </c>
      <c r="BQ20" s="1">
        <v>1450</v>
      </c>
      <c r="BR20" s="1">
        <v>1450</v>
      </c>
      <c r="BS20" s="1">
        <v>1450</v>
      </c>
      <c r="BT20" s="1">
        <v>1450</v>
      </c>
      <c r="BY20" s="1">
        <v>1090</v>
      </c>
      <c r="BZ20" s="1">
        <v>1090</v>
      </c>
      <c r="CA20" s="1">
        <v>1090</v>
      </c>
      <c r="CB20" s="1">
        <v>1090</v>
      </c>
      <c r="CD20" s="1">
        <v>664</v>
      </c>
      <c r="CE20" s="1">
        <v>625</v>
      </c>
      <c r="CT20" s="1">
        <v>850</v>
      </c>
      <c r="CU20" s="1">
        <v>600</v>
      </c>
      <c r="DD20" s="1">
        <v>700</v>
      </c>
      <c r="DG20" s="1">
        <v>664</v>
      </c>
      <c r="DK20" s="1">
        <v>700</v>
      </c>
      <c r="DL20" s="1">
        <v>577</v>
      </c>
    </row>
    <row r="21" spans="1:116" ht="15" customHeight="1" x14ac:dyDescent="0.25">
      <c r="A21" s="1" t="s">
        <v>140</v>
      </c>
      <c r="B21" s="1">
        <v>915</v>
      </c>
      <c r="C21" s="4" t="s">
        <v>130</v>
      </c>
      <c r="D21" s="5">
        <v>195</v>
      </c>
      <c r="E21" s="1">
        <v>0</v>
      </c>
      <c r="F21" s="1">
        <f t="shared" si="0"/>
        <v>537</v>
      </c>
      <c r="G21" s="1">
        <f t="shared" si="1"/>
        <v>858</v>
      </c>
      <c r="H21" s="1" t="s">
        <v>122</v>
      </c>
      <c r="J21" s="1">
        <v>858</v>
      </c>
      <c r="BK21" s="1">
        <v>537</v>
      </c>
    </row>
    <row r="22" spans="1:116" ht="15" customHeight="1" x14ac:dyDescent="0.25">
      <c r="A22" s="1" t="s">
        <v>141</v>
      </c>
      <c r="B22" s="1">
        <v>915</v>
      </c>
      <c r="C22" s="4" t="s">
        <v>130</v>
      </c>
      <c r="D22" s="5">
        <v>300</v>
      </c>
      <c r="E22" s="1">
        <v>0</v>
      </c>
      <c r="F22" s="1">
        <f t="shared" si="0"/>
        <v>537</v>
      </c>
      <c r="G22" s="1">
        <f t="shared" si="1"/>
        <v>858</v>
      </c>
      <c r="H22" s="1" t="s">
        <v>122</v>
      </c>
      <c r="J22" s="1">
        <v>858</v>
      </c>
      <c r="BK22" s="1">
        <v>537</v>
      </c>
    </row>
    <row r="23" spans="1:116" ht="15" customHeight="1" x14ac:dyDescent="0.25">
      <c r="A23" s="1" t="s">
        <v>142</v>
      </c>
      <c r="B23" s="1">
        <v>915</v>
      </c>
      <c r="C23" s="4" t="s">
        <v>130</v>
      </c>
      <c r="D23" s="5">
        <v>300</v>
      </c>
      <c r="E23" s="1">
        <v>0</v>
      </c>
      <c r="F23" s="1">
        <f t="shared" si="0"/>
        <v>537</v>
      </c>
      <c r="G23" s="1">
        <f t="shared" si="1"/>
        <v>858</v>
      </c>
      <c r="H23" s="1" t="s">
        <v>122</v>
      </c>
      <c r="J23" s="1">
        <v>858</v>
      </c>
      <c r="BK23" s="1">
        <v>537</v>
      </c>
    </row>
    <row r="24" spans="1:116" ht="15" customHeight="1" x14ac:dyDescent="0.25">
      <c r="A24" s="1" t="s">
        <v>143</v>
      </c>
      <c r="B24" s="1">
        <v>915</v>
      </c>
      <c r="C24" s="4" t="s">
        <v>130</v>
      </c>
      <c r="D24" s="5">
        <v>300</v>
      </c>
      <c r="E24" s="1">
        <v>0</v>
      </c>
      <c r="F24" s="1">
        <f t="shared" si="0"/>
        <v>537</v>
      </c>
      <c r="G24" s="1">
        <f t="shared" si="1"/>
        <v>858</v>
      </c>
      <c r="H24" s="1" t="s">
        <v>122</v>
      </c>
      <c r="J24" s="1">
        <v>858</v>
      </c>
      <c r="BK24" s="1">
        <v>537</v>
      </c>
    </row>
    <row r="25" spans="1:116" ht="15" customHeight="1" x14ac:dyDescent="0.25">
      <c r="A25" s="1" t="s">
        <v>144</v>
      </c>
      <c r="B25" s="1" t="s">
        <v>145</v>
      </c>
      <c r="C25" s="4" t="s">
        <v>130</v>
      </c>
      <c r="D25" s="5">
        <v>140</v>
      </c>
    </row>
    <row r="26" spans="1:116" ht="15" customHeight="1" x14ac:dyDescent="0.25">
      <c r="A26" s="1" t="s">
        <v>146</v>
      </c>
      <c r="B26" s="1" t="s">
        <v>145</v>
      </c>
      <c r="C26" s="4" t="s">
        <v>130</v>
      </c>
      <c r="D26" s="5">
        <v>275</v>
      </c>
    </row>
    <row r="27" spans="1:116" ht="15" customHeight="1" x14ac:dyDescent="0.25">
      <c r="A27" s="1" t="s">
        <v>147</v>
      </c>
      <c r="B27" s="1" t="s">
        <v>145</v>
      </c>
      <c r="C27" s="4" t="s">
        <v>130</v>
      </c>
      <c r="D27" s="5">
        <v>275</v>
      </c>
    </row>
    <row r="28" spans="1:116" ht="15" customHeight="1" x14ac:dyDescent="0.25">
      <c r="A28" s="1" t="s">
        <v>148</v>
      </c>
      <c r="B28" s="1" t="s">
        <v>145</v>
      </c>
      <c r="C28" s="4" t="s">
        <v>130</v>
      </c>
      <c r="D28" s="5">
        <v>275</v>
      </c>
    </row>
    <row r="29" spans="1:116" ht="15" customHeight="1" x14ac:dyDescent="0.25">
      <c r="A29" s="1" t="s">
        <v>149</v>
      </c>
      <c r="B29" s="1" t="s">
        <v>145</v>
      </c>
      <c r="C29" s="4" t="s">
        <v>130</v>
      </c>
      <c r="D29" s="5">
        <v>275</v>
      </c>
    </row>
    <row r="30" spans="1:116" ht="15" customHeight="1" x14ac:dyDescent="0.25">
      <c r="A30" s="1" t="s">
        <v>150</v>
      </c>
      <c r="B30" s="1" t="s">
        <v>145</v>
      </c>
      <c r="C30" s="4" t="s">
        <v>130</v>
      </c>
      <c r="D30" s="5">
        <v>275</v>
      </c>
    </row>
    <row r="31" spans="1:116" ht="15" customHeight="1" x14ac:dyDescent="0.25">
      <c r="A31" s="1" t="s">
        <v>151</v>
      </c>
      <c r="B31" s="1" t="s">
        <v>145</v>
      </c>
      <c r="C31" s="4" t="s">
        <v>130</v>
      </c>
      <c r="D31" s="5">
        <v>275</v>
      </c>
    </row>
    <row r="32" spans="1:116" ht="15" customHeight="1" x14ac:dyDescent="0.25">
      <c r="A32" s="1" t="s">
        <v>152</v>
      </c>
      <c r="B32" s="1" t="s">
        <v>145</v>
      </c>
      <c r="C32" s="4" t="s">
        <v>130</v>
      </c>
      <c r="D32" s="5">
        <v>275</v>
      </c>
    </row>
    <row r="33" spans="1:4" ht="15" customHeight="1" x14ac:dyDescent="0.25">
      <c r="A33" s="1" t="s">
        <v>153</v>
      </c>
      <c r="B33" s="1" t="s">
        <v>145</v>
      </c>
      <c r="C33" s="4" t="s">
        <v>130</v>
      </c>
      <c r="D33" s="5">
        <v>275</v>
      </c>
    </row>
    <row r="34" spans="1:4" ht="15" customHeight="1" x14ac:dyDescent="0.25"/>
    <row r="35" spans="1:4" ht="15" customHeight="1" x14ac:dyDescent="0.25"/>
    <row r="36" spans="1:4" ht="15" customHeight="1" x14ac:dyDescent="0.25"/>
    <row r="37" spans="1:4" ht="15" customHeight="1" x14ac:dyDescent="0.25"/>
    <row r="38" spans="1:4" ht="1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Jeff Williams</cp:lastModifiedBy>
  <dcterms:created xsi:type="dcterms:W3CDTF">2023-12-16T17:50:22Z</dcterms:created>
  <dcterms:modified xsi:type="dcterms:W3CDTF">2024-12-13T15:18:45Z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